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10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<sst xmlns="http://schemas.openxmlformats.org/spreadsheetml/2006/main" count="237" uniqueCount="199">
  <si>
    <t>Zapotrzebowanie na Materiały Biurowe</t>
  </si>
  <si>
    <t>CENA:</t>
  </si>
  <si>
    <t>Nazwa Przedmiotu</t>
  </si>
  <si>
    <t>więcej</t>
  </si>
  <si>
    <t>OK</t>
  </si>
  <si>
    <t>ZOrz</t>
  </si>
  <si>
    <t>BR</t>
  </si>
  <si>
    <t>ES</t>
  </si>
  <si>
    <t>BG</t>
  </si>
  <si>
    <t>FN</t>
  </si>
  <si>
    <t>DR</t>
  </si>
  <si>
    <t>ZK</t>
  </si>
  <si>
    <t>KT</t>
  </si>
  <si>
    <t>RAZEM:</t>
  </si>
  <si>
    <t>jednostkowa brutto</t>
  </si>
  <si>
    <t>Razem PLN (netto/brutto)</t>
  </si>
  <si>
    <t>Baterie (4szt w opak.)</t>
  </si>
  <si>
    <t>AA (alkaiczne)</t>
  </si>
  <si>
    <t>AAA (alkaiczne)</t>
  </si>
  <si>
    <t>Baterie ( 2szt. w opak.)</t>
  </si>
  <si>
    <t>CR 2032 ( najlepiej Duracell)</t>
  </si>
  <si>
    <t>AAA (akumulatory 1000mAh)</t>
  </si>
  <si>
    <t>Bloczki samoprzylepne</t>
  </si>
  <si>
    <t>51X76mm (szt.)</t>
  </si>
  <si>
    <t>Blok techniczny</t>
  </si>
  <si>
    <t>A4 biały (szt.)</t>
  </si>
  <si>
    <t>Cienkopis</t>
  </si>
  <si>
    <t>czarny</t>
  </si>
  <si>
    <t>czerwony</t>
  </si>
  <si>
    <t>zielony</t>
  </si>
  <si>
    <t>niebieski</t>
  </si>
  <si>
    <t>niebiesko piszący</t>
  </si>
  <si>
    <t>Datownik (samotuszujący)</t>
  </si>
  <si>
    <t>mały, najlepiej COLOP</t>
  </si>
  <si>
    <t>Długopis  - automatyczny (typu Patio 0,7, Spokop, paper mate flexgrip,Lyreco medium,..)</t>
  </si>
  <si>
    <t>niebieski wkład (szt.)</t>
  </si>
  <si>
    <t>Długopis BIC Orange</t>
  </si>
  <si>
    <t>niebieski wkład, szt.</t>
  </si>
  <si>
    <t>Długopis automatyczny  Paper Mate Inkjoy 100 RT</t>
  </si>
  <si>
    <t>Długopis żelowy/pióro kulkowe</t>
  </si>
  <si>
    <t>Długopis ZENIT</t>
  </si>
  <si>
    <t>czarny wkład Flexi 0,7 mm (szt.)</t>
  </si>
  <si>
    <t>niebieski wkład, Flexi 0,7 mm. (szt.)</t>
  </si>
  <si>
    <t>Druki polecenie przelewu (wpłata gotówki)</t>
  </si>
  <si>
    <t>bloczek</t>
  </si>
  <si>
    <t>Dziennik korespondencyjny</t>
  </si>
  <si>
    <t xml:space="preserve"> A4 gruby szt.</t>
  </si>
  <si>
    <t>dziurkacz</t>
  </si>
  <si>
    <t>(szt.)</t>
  </si>
  <si>
    <t>Dziennik objazdu dróg</t>
  </si>
  <si>
    <t>dziennik budowy</t>
  </si>
  <si>
    <t>Fascykuła archiwizacyjna</t>
  </si>
  <si>
    <t>A4 szara ( szt.)</t>
  </si>
  <si>
    <t>Folia do laminatora</t>
  </si>
  <si>
    <t>A4 100 mic. Szt.</t>
  </si>
  <si>
    <t xml:space="preserve">karteczki </t>
  </si>
  <si>
    <t>kostka klejone,2 kolorowe  (szt.)</t>
  </si>
  <si>
    <t>Gumka (pentel)</t>
  </si>
  <si>
    <t>średnia (szt.)</t>
  </si>
  <si>
    <t>Gumki recepturki</t>
  </si>
  <si>
    <t xml:space="preserve"> grube, opakowanie</t>
  </si>
  <si>
    <t>gumki recepturki</t>
  </si>
  <si>
    <t>cienkie (opak.)</t>
  </si>
  <si>
    <t>Karteczki - zapas</t>
  </si>
  <si>
    <t>kolorowe kostka (szt.)</t>
  </si>
  <si>
    <t>Karteczki klejone</t>
  </si>
  <si>
    <t>kostka białe  (szt.)</t>
  </si>
  <si>
    <t>kalkulator</t>
  </si>
  <si>
    <t>karteczki samoprzylepne (żółte)</t>
  </si>
  <si>
    <t>51x76 mm (bloczek)</t>
  </si>
  <si>
    <t>Karteczki samoprzylepne, indeksujące - zakładki kolorowe</t>
  </si>
  <si>
    <t>wąskie (opakowanie)</t>
  </si>
  <si>
    <t>Kołonotatnik A4</t>
  </si>
  <si>
    <t>miekka okładka (min.160 kartek)</t>
  </si>
  <si>
    <t>Klej w sztyfcie (Pritt)</t>
  </si>
  <si>
    <t>17g-20g (szt.)</t>
  </si>
  <si>
    <t>Koperty samoprzylepne</t>
  </si>
  <si>
    <t>DL(szt.)</t>
  </si>
  <si>
    <t>B5 (szt.)</t>
  </si>
  <si>
    <t>C5 (szt.)</t>
  </si>
  <si>
    <t>C6 (szt.)</t>
  </si>
  <si>
    <t>E4 bąbelkowe (szt.)</t>
  </si>
  <si>
    <t>Koperty z rozszerzonymi bokami i dnem</t>
  </si>
  <si>
    <t>B4 (szt.)</t>
  </si>
  <si>
    <t>C4 (szt.)</t>
  </si>
  <si>
    <t>Korektor w pasku</t>
  </si>
  <si>
    <t>Korektor w piórze</t>
  </si>
  <si>
    <t>12 ml. (szt.) najlepiej Pentel</t>
  </si>
  <si>
    <t>Koszulki na dokumenty (szt.)</t>
  </si>
  <si>
    <t>A4 (grubość 80 mikronów), najlepiej BANTEX szt.</t>
  </si>
  <si>
    <t xml:space="preserve">Kredki ołówkowe </t>
  </si>
  <si>
    <t>12 kolorów (opak)</t>
  </si>
  <si>
    <t>Linijka</t>
  </si>
  <si>
    <t xml:space="preserve"> metalowa, 50 cm. (szt.)</t>
  </si>
  <si>
    <t>Marker permanentny - możliwość pisania na CD - ścięta końcówka</t>
  </si>
  <si>
    <t>Mazaki</t>
  </si>
  <si>
    <t>Nici lniane</t>
  </si>
  <si>
    <t>szare, 250m., szpula</t>
  </si>
  <si>
    <t xml:space="preserve">Nożyczki </t>
  </si>
  <si>
    <t>ok. 20 cm. Dobrej  jakości, szt.</t>
  </si>
  <si>
    <t xml:space="preserve">Ołówek </t>
  </si>
  <si>
    <t>grafit (HB) szt.</t>
  </si>
  <si>
    <t xml:space="preserve">ołówek automatyczny 0,5 </t>
  </si>
  <si>
    <t>szt.</t>
  </si>
  <si>
    <t>Papier do ksero (ryz)</t>
  </si>
  <si>
    <t>A3</t>
  </si>
  <si>
    <t>A4 (białość 153 wg skali CIE)</t>
  </si>
  <si>
    <t>Papier Color Copy</t>
  </si>
  <si>
    <t>A4, 160g/m2²</t>
  </si>
  <si>
    <t>papier do plotera</t>
  </si>
  <si>
    <t xml:space="preserve">420mmx50m. 80g/m², rolka               </t>
  </si>
  <si>
    <t>Papier wizytówkowy  - 220 g/m² -  biały, gładki</t>
  </si>
  <si>
    <t>(ryz.) A4</t>
  </si>
  <si>
    <t xml:space="preserve">Pinezki - beczułki </t>
  </si>
  <si>
    <t>opakowanie po 50 szt.</t>
  </si>
  <si>
    <t>podkładka introligatorska</t>
  </si>
  <si>
    <t>gumowa</t>
  </si>
  <si>
    <t>pojemnik na długopisy</t>
  </si>
  <si>
    <t xml:space="preserve">metalowy szt. </t>
  </si>
  <si>
    <t xml:space="preserve">Rozszywacz </t>
  </si>
  <si>
    <t xml:space="preserve">Segregator A4 </t>
  </si>
  <si>
    <t>szer. 50 mm (szt.) (szary)</t>
  </si>
  <si>
    <t xml:space="preserve">szer. 80 mm (szt.)(szary) </t>
  </si>
  <si>
    <t>Segregator A5</t>
  </si>
  <si>
    <t>szer.80 mm, szary (szt.)</t>
  </si>
  <si>
    <t>Skoroszyt - przednia okładka przezroczysta</t>
  </si>
  <si>
    <t>A4 (bez oczek) (szt.)</t>
  </si>
  <si>
    <t>Skoroszyt tekturowy</t>
  </si>
  <si>
    <t>A4, bez oczek (szt.)</t>
  </si>
  <si>
    <t>A4, oczkowy (szt.)</t>
  </si>
  <si>
    <t xml:space="preserve">skoroszyt tekturowy </t>
  </si>
  <si>
    <t>A4, zawieszkowy pełny MOSSA (szt.)</t>
  </si>
  <si>
    <t>Skoroszyt zaciskowy</t>
  </si>
  <si>
    <t>z klipem (szt.)</t>
  </si>
  <si>
    <t>Spinacze - małe</t>
  </si>
  <si>
    <t>małe opakowania</t>
  </si>
  <si>
    <t>Taśma biurowa - przezroczysta</t>
  </si>
  <si>
    <t>szer. 18 mm( szt.)</t>
  </si>
  <si>
    <t>Taśma biurowa -przeźroczysta</t>
  </si>
  <si>
    <t>szer. 5 cm.(szt.)</t>
  </si>
  <si>
    <t>Taśma dwustronna</t>
  </si>
  <si>
    <t>48mmx66 m (szt.)</t>
  </si>
  <si>
    <t>Taśma pakowa - nieprzezroczysta</t>
  </si>
  <si>
    <t>48mmx66 m</t>
  </si>
  <si>
    <t>Teczka do podpisu</t>
  </si>
  <si>
    <t>Teczka tekturowa - biała</t>
  </si>
  <si>
    <t>na gumkę (szt.)</t>
  </si>
  <si>
    <t>Transparentna teczka kopertowa z zatrzaskiem</t>
  </si>
  <si>
    <t>A4 (33,5x23,5cm)</t>
  </si>
  <si>
    <t>wiazana (szt.)</t>
  </si>
  <si>
    <t>Temperówka</t>
  </si>
  <si>
    <t xml:space="preserve"> zamykana (szt)</t>
  </si>
  <si>
    <t>Tusz do stempli</t>
  </si>
  <si>
    <t>czerwony (Pelikan lub Horse) szt.</t>
  </si>
  <si>
    <t>wkład do długopisu ZENITH</t>
  </si>
  <si>
    <t>niebieski(szt.)</t>
  </si>
  <si>
    <t>wkład do długopisu Fellowes Microban</t>
  </si>
  <si>
    <t>niebieski (szt.)</t>
  </si>
  <si>
    <t>Zakreślacz</t>
  </si>
  <si>
    <t>zestaw 6 kolorów-opak.</t>
  </si>
  <si>
    <t>pomarańczowy</t>
  </si>
  <si>
    <t>różowy</t>
  </si>
  <si>
    <t>żółty</t>
  </si>
  <si>
    <t>Blok notatnikowy w kratkę</t>
  </si>
  <si>
    <t>A4</t>
  </si>
  <si>
    <t>Zeszyt w kratkę - miekka okładka (min. 60 kartek)</t>
  </si>
  <si>
    <t>A5</t>
  </si>
  <si>
    <t>Zeszyt w kratkę A4 - sztywna okładka (min. 200 kartek)</t>
  </si>
  <si>
    <t>Zeszyt w kratkę - sztywna okładka (min. 96 kartek)</t>
  </si>
  <si>
    <t>Zeszyt w kratkę 160 kartkowy - kołobrulion - w twardej oprawie</t>
  </si>
  <si>
    <t>Zszywacz</t>
  </si>
  <si>
    <t>na 100 kartek (szt.)</t>
  </si>
  <si>
    <t>24/6 zszywajacy minimum 30 kartek</t>
  </si>
  <si>
    <t>Zszywki (małe opakowania)</t>
  </si>
  <si>
    <t>23/8 wysokiej jakości najlepiej Leritz</t>
  </si>
  <si>
    <t>Zszywki (opakowanie)</t>
  </si>
  <si>
    <t>24/6 wysokiej jakości najlepiej Leritz (tylko NIE Yanda)</t>
  </si>
  <si>
    <t>podkładka do pisania z klipem</t>
  </si>
  <si>
    <t>A4 (szt.)</t>
  </si>
  <si>
    <t>antyrama</t>
  </si>
  <si>
    <t>etykieta samoprzylepna IGEPA</t>
  </si>
  <si>
    <t>100 arkuszy A4 70x41 mm</t>
  </si>
  <si>
    <t>100 arkuszy A4 38,1x21,2 mm</t>
  </si>
  <si>
    <t>100 arkuszy A4 70x35mm</t>
  </si>
  <si>
    <t>100 arkuszy A4 210x297 mm</t>
  </si>
  <si>
    <t>kalendarz na biurko 2022 rok</t>
  </si>
  <si>
    <t>stojak o profilu trójkątnym, spiralowa grzbietu (umożliwiająca swobodny obrót kartek)</t>
  </si>
  <si>
    <t>pojemnik na spinacze biurowe</t>
  </si>
  <si>
    <t>w kolorze czarnym</t>
  </si>
  <si>
    <t>Cienkopis kulkowy (typu Pentel energel bln 105. 0,5 mm ball)</t>
  </si>
  <si>
    <t>AAA / AA NC-3000</t>
  </si>
  <si>
    <t xml:space="preserve"> ładowarka procesorowa (typu EVERACTIVE)</t>
  </si>
  <si>
    <t>klips archiwizacyjny zatrzaskowy</t>
  </si>
  <si>
    <t>opakowanie po 100 szt.</t>
  </si>
  <si>
    <t>teczka na akta osobowe</t>
  </si>
  <si>
    <t>dzielona na 4 części, szerokość grzbietu miminum 3,5 cm, twarda okładka</t>
  </si>
  <si>
    <t>A4 (oczkowy )z papierową wsuwką (szt.)</t>
  </si>
  <si>
    <t>RAZEM</t>
  </si>
  <si>
    <t>typu VECTOR DK206 (szt.)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</si>
</sst>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37" borderId="10" xfId="0" applyFont="1" applyFill="1" applyBorder="1" applyAlignment="1">
      <alignment horizontal="center" vertical="center" wrapText="1" shrinkToFit="1"/>
    </xf>
    <xf numFmtId="0" fontId="3" fillId="38" borderId="10" xfId="0" applyFont="1" applyFill="1" applyBorder="1" applyAlignment="1">
      <alignment horizontal="center" vertical="center" wrapText="1" shrinkToFit="1"/>
    </xf>
    <xf numFmtId="0" fontId="3" fillId="40" borderId="10" xfId="0" applyFont="1" applyFill="1" applyBorder="1" applyAlignment="1">
      <alignment horizontal="center" vertical="center" wrapText="1" shrinkToFit="1"/>
    </xf>
    <xf numFmtId="0" fontId="3" fillId="41" borderId="10" xfId="0" applyFont="1" applyFill="1" applyBorder="1" applyAlignment="1">
      <alignment horizontal="center" vertical="center" wrapText="1" shrinkToFit="1"/>
    </xf>
    <xf numFmtId="0" fontId="3" fillId="42" borderId="10" xfId="0" applyFont="1" applyFill="1" applyBorder="1" applyAlignment="1">
      <alignment horizontal="center" vertical="center" wrapText="1" shrinkToFit="1"/>
    </xf>
    <xf numFmtId="0" fontId="3" fillId="43" borderId="10" xfId="0" applyFont="1" applyFill="1" applyBorder="1" applyAlignment="1">
      <alignment shrinkToFit="1"/>
    </xf>
    <xf numFmtId="164" fontId="3" fillId="43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64" fontId="3" fillId="43" borderId="10" xfId="0" applyNumberFormat="1" applyFont="1" applyFill="1" applyBorder="1" applyAlignment="1">
      <alignment/>
    </xf>
    <xf numFmtId="0" fontId="2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 shrinkToFit="1"/>
    </xf>
    <xf numFmtId="0" fontId="3" fillId="4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/>
    </xf>
    <xf numFmtId="8" fontId="3" fillId="53" borderId="11" xfId="0" applyNumberFormat="1" applyFont="1" applyFill="1" applyBorder="1" applyAlignment="1">
      <alignment/>
    </xf>
    <xf numFmtId="0" fontId="6" fillId="44" borderId="11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 shrinkToFit="1"/>
    </xf>
    <xf numFmtId="0" fontId="3" fillId="45" borderId="12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 vertical="center" wrapText="1"/>
    </xf>
    <xf numFmtId="0" fontId="3" fillId="50" borderId="12" xfId="0" applyFont="1" applyFill="1" applyBorder="1" applyAlignment="1">
      <alignment horizontal="center" vertical="center" wrapText="1"/>
    </xf>
    <xf numFmtId="0" fontId="3" fillId="51" borderId="12" xfId="0" applyFont="1" applyFill="1" applyBorder="1" applyAlignment="1">
      <alignment horizontal="center" vertical="center" wrapText="1"/>
    </xf>
    <xf numFmtId="0" fontId="3" fillId="5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 wrapText="1" shrinkToFit="1"/>
    </xf>
    <xf numFmtId="0" fontId="3" fillId="53" borderId="12" xfId="0" applyFont="1" applyFill="1" applyBorder="1" applyAlignment="1">
      <alignment/>
    </xf>
    <xf numFmtId="8" fontId="3" fillId="53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 shrinkToFit="1"/>
    </xf>
    <xf numFmtId="0" fontId="3" fillId="37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4" fontId="3" fillId="5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52">
      <selection activeCell="C57" sqref="C57"/>
    </sheetView>
  </sheetViews>
  <sheetFormatPr defaultColWidth="9.140625" defaultRowHeight="12.75"/>
  <cols>
    <col min="1" max="1" width="41.00390625" style="0" customWidth="1"/>
    <col min="2" max="2" width="34.28125" style="0" customWidth="1"/>
    <col min="13" max="13" width="12.140625" style="0" customWidth="1"/>
    <col min="14" max="14" width="11.8515625" style="0" customWidth="1"/>
  </cols>
  <sheetData>
    <row r="1" spans="1:14" ht="33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 t="s">
        <v>1</v>
      </c>
      <c r="N1" s="78"/>
    </row>
    <row r="2" spans="1:14" ht="29.25" customHeight="1">
      <c r="A2" s="2" t="s">
        <v>2</v>
      </c>
      <c r="B2" s="2" t="s">
        <v>3</v>
      </c>
      <c r="C2" s="3" t="s">
        <v>4</v>
      </c>
      <c r="D2" s="4" t="s">
        <v>5</v>
      </c>
      <c r="E2" s="5" t="s">
        <v>6</v>
      </c>
      <c r="F2" s="34" t="s">
        <v>7</v>
      </c>
      <c r="G2" s="6" t="s">
        <v>8</v>
      </c>
      <c r="H2" s="7" t="s">
        <v>9</v>
      </c>
      <c r="I2" s="8" t="s">
        <v>10</v>
      </c>
      <c r="J2" s="9" t="s">
        <v>11</v>
      </c>
      <c r="K2" s="10" t="s">
        <v>12</v>
      </c>
      <c r="L2" s="11" t="s">
        <v>13</v>
      </c>
      <c r="M2" s="12" t="s">
        <v>14</v>
      </c>
      <c r="N2" s="13" t="s">
        <v>15</v>
      </c>
    </row>
    <row r="3" spans="1:14" s="1" customFormat="1" ht="30" customHeight="1">
      <c r="A3" s="14" t="s">
        <v>16</v>
      </c>
      <c r="B3" s="15" t="s">
        <v>17</v>
      </c>
      <c r="C3" s="16">
        <v>10</v>
      </c>
      <c r="D3" s="50">
        <v>6</v>
      </c>
      <c r="E3" s="17"/>
      <c r="F3" s="35"/>
      <c r="G3" s="18"/>
      <c r="H3" s="19">
        <v>4</v>
      </c>
      <c r="I3" s="65"/>
      <c r="J3" s="20">
        <v>2</v>
      </c>
      <c r="K3" s="21"/>
      <c r="L3" s="22">
        <f>SUM(C3:K3)</f>
        <v>22</v>
      </c>
      <c r="M3" s="23"/>
      <c r="N3" s="24">
        <v>0</v>
      </c>
    </row>
    <row r="4" spans="1:14" ht="30" customHeight="1">
      <c r="A4" s="25" t="s">
        <v>16</v>
      </c>
      <c r="B4" s="26" t="s">
        <v>18</v>
      </c>
      <c r="C4" s="27">
        <v>10</v>
      </c>
      <c r="D4" s="40"/>
      <c r="E4" s="28"/>
      <c r="F4" s="36"/>
      <c r="G4" s="29"/>
      <c r="H4" s="30">
        <v>2</v>
      </c>
      <c r="I4" s="44"/>
      <c r="J4" s="31">
        <v>2</v>
      </c>
      <c r="K4" s="32"/>
      <c r="L4" s="22">
        <f aca="true" t="shared" si="0" ref="L4:L67">SUM(C4:K4)</f>
        <v>14</v>
      </c>
      <c r="M4" s="12"/>
      <c r="N4" s="33">
        <v>0</v>
      </c>
    </row>
    <row r="5" spans="1:14" ht="30" customHeight="1">
      <c r="A5" s="25" t="s">
        <v>19</v>
      </c>
      <c r="B5" s="26" t="s">
        <v>20</v>
      </c>
      <c r="C5" s="27"/>
      <c r="D5" s="40"/>
      <c r="E5" s="28"/>
      <c r="F5" s="36"/>
      <c r="G5" s="29"/>
      <c r="H5" s="30"/>
      <c r="I5" s="44"/>
      <c r="J5" s="31">
        <v>2</v>
      </c>
      <c r="K5" s="32"/>
      <c r="L5" s="22">
        <f t="shared" si="0"/>
        <v>2</v>
      </c>
      <c r="M5" s="12"/>
      <c r="N5" s="33">
        <v>0</v>
      </c>
    </row>
    <row r="6" spans="1:14" ht="30" customHeight="1">
      <c r="A6" s="25" t="s">
        <v>16</v>
      </c>
      <c r="B6" s="26" t="s">
        <v>21</v>
      </c>
      <c r="C6" s="27"/>
      <c r="D6" s="40">
        <v>3</v>
      </c>
      <c r="E6" s="28"/>
      <c r="F6" s="36"/>
      <c r="G6" s="29"/>
      <c r="H6" s="30"/>
      <c r="I6" s="44"/>
      <c r="J6" s="31"/>
      <c r="K6" s="32"/>
      <c r="L6" s="22">
        <f t="shared" si="0"/>
        <v>3</v>
      </c>
      <c r="M6" s="12"/>
      <c r="N6" s="33">
        <v>0</v>
      </c>
    </row>
    <row r="7" spans="1:14" ht="30" customHeight="1">
      <c r="A7" s="25" t="s">
        <v>22</v>
      </c>
      <c r="B7" s="26" t="s">
        <v>23</v>
      </c>
      <c r="C7" s="27"/>
      <c r="D7" s="40">
        <v>10</v>
      </c>
      <c r="E7" s="28"/>
      <c r="F7" s="36">
        <v>3</v>
      </c>
      <c r="G7" s="29">
        <v>31</v>
      </c>
      <c r="H7" s="30">
        <v>1</v>
      </c>
      <c r="I7" s="44"/>
      <c r="J7" s="31">
        <v>6</v>
      </c>
      <c r="K7" s="32">
        <v>5</v>
      </c>
      <c r="L7" s="22">
        <f t="shared" si="0"/>
        <v>56</v>
      </c>
      <c r="M7" s="12"/>
      <c r="N7" s="33">
        <v>0</v>
      </c>
    </row>
    <row r="8" spans="1:14" ht="30" customHeight="1">
      <c r="A8" s="25" t="s">
        <v>24</v>
      </c>
      <c r="B8" s="26" t="s">
        <v>25</v>
      </c>
      <c r="C8" s="27"/>
      <c r="D8" s="40">
        <v>4</v>
      </c>
      <c r="E8" s="28"/>
      <c r="F8" s="36"/>
      <c r="G8" s="29"/>
      <c r="H8" s="30"/>
      <c r="I8" s="44"/>
      <c r="J8" s="31"/>
      <c r="K8" s="32"/>
      <c r="L8" s="22">
        <f t="shared" si="0"/>
        <v>4</v>
      </c>
      <c r="M8" s="12"/>
      <c r="N8" s="33">
        <v>0</v>
      </c>
    </row>
    <row r="9" spans="1:14" ht="30" customHeight="1">
      <c r="A9" s="25" t="s">
        <v>26</v>
      </c>
      <c r="B9" s="26" t="s">
        <v>27</v>
      </c>
      <c r="C9" s="27">
        <v>10</v>
      </c>
      <c r="D9" s="40">
        <v>6</v>
      </c>
      <c r="E9" s="28"/>
      <c r="F9" s="36">
        <v>2</v>
      </c>
      <c r="G9" s="29">
        <v>5</v>
      </c>
      <c r="H9" s="30">
        <v>2</v>
      </c>
      <c r="I9" s="44">
        <v>10</v>
      </c>
      <c r="J9" s="31"/>
      <c r="K9" s="32">
        <v>6</v>
      </c>
      <c r="L9" s="22">
        <f t="shared" si="0"/>
        <v>41</v>
      </c>
      <c r="M9" s="12"/>
      <c r="N9" s="33">
        <v>0</v>
      </c>
    </row>
    <row r="10" spans="1:14" ht="30" customHeight="1">
      <c r="A10" s="25" t="s">
        <v>26</v>
      </c>
      <c r="B10" s="26" t="s">
        <v>28</v>
      </c>
      <c r="C10" s="27">
        <v>15</v>
      </c>
      <c r="D10" s="40">
        <v>4</v>
      </c>
      <c r="E10" s="28"/>
      <c r="F10" s="36">
        <v>2</v>
      </c>
      <c r="G10" s="29">
        <v>6</v>
      </c>
      <c r="H10" s="30">
        <v>4</v>
      </c>
      <c r="I10" s="44">
        <v>10</v>
      </c>
      <c r="J10" s="31"/>
      <c r="K10" s="32">
        <v>2</v>
      </c>
      <c r="L10" s="22">
        <f t="shared" si="0"/>
        <v>43</v>
      </c>
      <c r="M10" s="12"/>
      <c r="N10" s="33">
        <v>0</v>
      </c>
    </row>
    <row r="11" spans="1:14" ht="30" customHeight="1">
      <c r="A11" s="25" t="s">
        <v>26</v>
      </c>
      <c r="B11" s="26" t="s">
        <v>29</v>
      </c>
      <c r="C11" s="27">
        <v>15</v>
      </c>
      <c r="D11" s="40">
        <v>4</v>
      </c>
      <c r="E11" s="28"/>
      <c r="F11" s="36"/>
      <c r="G11" s="29"/>
      <c r="H11" s="30">
        <v>2</v>
      </c>
      <c r="I11" s="44">
        <v>10</v>
      </c>
      <c r="J11" s="31"/>
      <c r="K11" s="32"/>
      <c r="L11" s="22">
        <f t="shared" si="0"/>
        <v>31</v>
      </c>
      <c r="M11" s="12"/>
      <c r="N11" s="33">
        <v>0</v>
      </c>
    </row>
    <row r="12" spans="1:14" ht="30" customHeight="1">
      <c r="A12" s="25" t="s">
        <v>26</v>
      </c>
      <c r="B12" s="26" t="s">
        <v>30</v>
      </c>
      <c r="C12" s="27"/>
      <c r="D12" s="40">
        <v>4</v>
      </c>
      <c r="E12" s="28"/>
      <c r="F12" s="36"/>
      <c r="G12" s="29">
        <v>31</v>
      </c>
      <c r="H12" s="30">
        <v>6</v>
      </c>
      <c r="I12" s="44"/>
      <c r="J12" s="31"/>
      <c r="K12" s="32">
        <v>20</v>
      </c>
      <c r="L12" s="22">
        <f t="shared" si="0"/>
        <v>61</v>
      </c>
      <c r="M12" s="12"/>
      <c r="N12" s="33">
        <v>0</v>
      </c>
    </row>
    <row r="13" spans="1:14" ht="30" customHeight="1">
      <c r="A13" s="25" t="s">
        <v>189</v>
      </c>
      <c r="B13" s="26" t="s">
        <v>31</v>
      </c>
      <c r="C13" s="27"/>
      <c r="D13" s="40">
        <v>6</v>
      </c>
      <c r="E13" s="28"/>
      <c r="F13" s="36">
        <v>10</v>
      </c>
      <c r="G13" s="29">
        <v>32</v>
      </c>
      <c r="H13" s="30">
        <v>30</v>
      </c>
      <c r="I13" s="44"/>
      <c r="J13" s="31"/>
      <c r="K13" s="32">
        <v>20</v>
      </c>
      <c r="L13" s="22">
        <f t="shared" si="0"/>
        <v>98</v>
      </c>
      <c r="M13" s="12"/>
      <c r="N13" s="33">
        <v>0</v>
      </c>
    </row>
    <row r="14" spans="1:14" ht="30" customHeight="1">
      <c r="A14" s="25" t="s">
        <v>32</v>
      </c>
      <c r="B14" s="26" t="s">
        <v>33</v>
      </c>
      <c r="C14" s="27"/>
      <c r="D14" s="40"/>
      <c r="E14" s="28"/>
      <c r="F14" s="36"/>
      <c r="G14" s="29"/>
      <c r="H14" s="30"/>
      <c r="I14" s="44"/>
      <c r="J14" s="31">
        <v>1</v>
      </c>
      <c r="K14" s="32"/>
      <c r="L14" s="22">
        <f t="shared" si="0"/>
        <v>1</v>
      </c>
      <c r="M14" s="12"/>
      <c r="N14" s="33">
        <v>0</v>
      </c>
    </row>
    <row r="15" spans="1:14" ht="30" customHeight="1">
      <c r="A15" s="25" t="s">
        <v>34</v>
      </c>
      <c r="B15" s="26" t="s">
        <v>35</v>
      </c>
      <c r="C15" s="27"/>
      <c r="D15" s="40"/>
      <c r="E15" s="28"/>
      <c r="F15" s="36"/>
      <c r="G15" s="29"/>
      <c r="H15" s="30"/>
      <c r="I15" s="44">
        <v>10</v>
      </c>
      <c r="J15" s="31">
        <v>20</v>
      </c>
      <c r="K15" s="32">
        <v>20</v>
      </c>
      <c r="L15" s="22">
        <f t="shared" si="0"/>
        <v>50</v>
      </c>
      <c r="M15" s="12"/>
      <c r="N15" s="33">
        <v>0</v>
      </c>
    </row>
    <row r="16" spans="1:14" ht="30" customHeight="1">
      <c r="A16" s="25" t="s">
        <v>36</v>
      </c>
      <c r="B16" s="26" t="s">
        <v>37</v>
      </c>
      <c r="C16" s="27">
        <v>20</v>
      </c>
      <c r="D16" s="40"/>
      <c r="E16" s="28"/>
      <c r="F16" s="36">
        <v>10</v>
      </c>
      <c r="G16" s="29">
        <v>33</v>
      </c>
      <c r="H16" s="30"/>
      <c r="I16" s="44"/>
      <c r="J16" s="31">
        <v>20</v>
      </c>
      <c r="K16" s="32">
        <v>40</v>
      </c>
      <c r="L16" s="22">
        <f t="shared" si="0"/>
        <v>123</v>
      </c>
      <c r="M16" s="12"/>
      <c r="N16" s="33">
        <v>0</v>
      </c>
    </row>
    <row r="17" spans="1:14" ht="30" customHeight="1">
      <c r="A17" s="25" t="s">
        <v>38</v>
      </c>
      <c r="B17" s="26" t="s">
        <v>37</v>
      </c>
      <c r="C17" s="27"/>
      <c r="D17" s="40">
        <v>6</v>
      </c>
      <c r="E17" s="28"/>
      <c r="F17" s="36"/>
      <c r="G17" s="29"/>
      <c r="H17" s="30"/>
      <c r="I17" s="44"/>
      <c r="J17" s="31"/>
      <c r="K17" s="32"/>
      <c r="L17" s="22">
        <f t="shared" si="0"/>
        <v>6</v>
      </c>
      <c r="M17" s="12"/>
      <c r="N17" s="33">
        <v>0</v>
      </c>
    </row>
    <row r="18" spans="1:14" ht="30" customHeight="1">
      <c r="A18" s="25" t="s">
        <v>39</v>
      </c>
      <c r="B18" s="26" t="s">
        <v>27</v>
      </c>
      <c r="C18" s="27"/>
      <c r="D18" s="40"/>
      <c r="E18" s="28"/>
      <c r="F18" s="36">
        <v>2</v>
      </c>
      <c r="G18" s="29">
        <v>6</v>
      </c>
      <c r="H18" s="30"/>
      <c r="I18" s="44"/>
      <c r="J18" s="31"/>
      <c r="K18" s="32"/>
      <c r="L18" s="22">
        <f t="shared" si="0"/>
        <v>8</v>
      </c>
      <c r="M18" s="12"/>
      <c r="N18" s="33">
        <v>0</v>
      </c>
    </row>
    <row r="19" spans="1:14" ht="30" customHeight="1">
      <c r="A19" s="25" t="s">
        <v>40</v>
      </c>
      <c r="B19" s="26" t="s">
        <v>41</v>
      </c>
      <c r="C19" s="27"/>
      <c r="D19" s="40">
        <v>4</v>
      </c>
      <c r="E19" s="28"/>
      <c r="F19" s="36"/>
      <c r="G19" s="29"/>
      <c r="H19" s="30">
        <v>4</v>
      </c>
      <c r="I19" s="44"/>
      <c r="J19" s="31"/>
      <c r="K19" s="32">
        <v>10</v>
      </c>
      <c r="L19" s="22">
        <f t="shared" si="0"/>
        <v>18</v>
      </c>
      <c r="M19" s="12"/>
      <c r="N19" s="33">
        <v>0</v>
      </c>
    </row>
    <row r="20" spans="1:14" ht="30" customHeight="1">
      <c r="A20" s="25" t="s">
        <v>40</v>
      </c>
      <c r="B20" s="26" t="s">
        <v>42</v>
      </c>
      <c r="C20" s="27"/>
      <c r="D20" s="40">
        <v>6</v>
      </c>
      <c r="E20" s="28"/>
      <c r="F20" s="36"/>
      <c r="G20" s="29"/>
      <c r="H20" s="30">
        <v>10</v>
      </c>
      <c r="I20" s="44">
        <v>10</v>
      </c>
      <c r="J20" s="31">
        <v>4</v>
      </c>
      <c r="K20" s="32">
        <v>10</v>
      </c>
      <c r="L20" s="22">
        <f t="shared" si="0"/>
        <v>40</v>
      </c>
      <c r="M20" s="12"/>
      <c r="N20" s="33">
        <v>0</v>
      </c>
    </row>
    <row r="21" spans="1:14" ht="30" customHeight="1">
      <c r="A21" s="25" t="s">
        <v>43</v>
      </c>
      <c r="B21" s="26" t="s">
        <v>44</v>
      </c>
      <c r="C21" s="27"/>
      <c r="D21" s="40"/>
      <c r="E21" s="28"/>
      <c r="F21" s="36"/>
      <c r="G21" s="29"/>
      <c r="H21" s="30">
        <v>4</v>
      </c>
      <c r="I21" s="44">
        <v>1</v>
      </c>
      <c r="J21" s="31"/>
      <c r="K21" s="32">
        <v>1</v>
      </c>
      <c r="L21" s="22">
        <f t="shared" si="0"/>
        <v>6</v>
      </c>
      <c r="M21" s="12"/>
      <c r="N21" s="33">
        <v>0</v>
      </c>
    </row>
    <row r="22" spans="1:14" ht="30" customHeight="1">
      <c r="A22" s="25" t="s">
        <v>45</v>
      </c>
      <c r="B22" s="26" t="s">
        <v>46</v>
      </c>
      <c r="C22" s="27"/>
      <c r="D22" s="40">
        <v>4</v>
      </c>
      <c r="E22" s="28"/>
      <c r="F22" s="36"/>
      <c r="G22" s="29"/>
      <c r="H22" s="30">
        <v>1</v>
      </c>
      <c r="I22" s="44"/>
      <c r="J22" s="31"/>
      <c r="K22" s="32"/>
      <c r="L22" s="22">
        <f t="shared" si="0"/>
        <v>5</v>
      </c>
      <c r="M22" s="12"/>
      <c r="N22" s="33">
        <v>0</v>
      </c>
    </row>
    <row r="23" spans="1:14" ht="30" customHeight="1">
      <c r="A23" s="25" t="s">
        <v>47</v>
      </c>
      <c r="B23" s="26" t="s">
        <v>48</v>
      </c>
      <c r="C23" s="27"/>
      <c r="D23" s="40">
        <v>1</v>
      </c>
      <c r="E23" s="28"/>
      <c r="F23" s="36"/>
      <c r="G23" s="29">
        <v>1</v>
      </c>
      <c r="H23" s="30">
        <v>2</v>
      </c>
      <c r="I23" s="44"/>
      <c r="J23" s="31"/>
      <c r="K23" s="32"/>
      <c r="L23" s="22">
        <f t="shared" si="0"/>
        <v>4</v>
      </c>
      <c r="M23" s="12"/>
      <c r="N23" s="33">
        <v>0</v>
      </c>
    </row>
    <row r="24" spans="1:14" ht="30" customHeight="1">
      <c r="A24" s="25" t="s">
        <v>49</v>
      </c>
      <c r="B24" s="26" t="s">
        <v>48</v>
      </c>
      <c r="C24" s="27"/>
      <c r="D24" s="40"/>
      <c r="E24" s="28"/>
      <c r="F24" s="36"/>
      <c r="G24" s="29"/>
      <c r="H24" s="30"/>
      <c r="I24" s="44"/>
      <c r="J24" s="31"/>
      <c r="K24" s="32"/>
      <c r="L24" s="22">
        <f t="shared" si="0"/>
        <v>0</v>
      </c>
      <c r="M24" s="12"/>
      <c r="N24" s="33">
        <v>0</v>
      </c>
    </row>
    <row r="25" spans="1:14" ht="30" customHeight="1">
      <c r="A25" s="25" t="s">
        <v>50</v>
      </c>
      <c r="B25" s="26" t="s">
        <v>48</v>
      </c>
      <c r="C25" s="27"/>
      <c r="D25" s="40"/>
      <c r="E25" s="28"/>
      <c r="F25" s="36"/>
      <c r="G25" s="29"/>
      <c r="H25" s="30"/>
      <c r="I25" s="44"/>
      <c r="J25" s="31"/>
      <c r="K25" s="32"/>
      <c r="L25" s="22">
        <f t="shared" si="0"/>
        <v>0</v>
      </c>
      <c r="M25" s="12"/>
      <c r="N25" s="33">
        <v>0</v>
      </c>
    </row>
    <row r="26" spans="1:14" ht="30" customHeight="1">
      <c r="A26" s="25" t="s">
        <v>51</v>
      </c>
      <c r="B26" s="26" t="s">
        <v>52</v>
      </c>
      <c r="C26" s="27">
        <v>100</v>
      </c>
      <c r="D26" s="40"/>
      <c r="E26" s="28"/>
      <c r="F26" s="36"/>
      <c r="G26" s="29"/>
      <c r="H26" s="30"/>
      <c r="I26" s="44"/>
      <c r="J26" s="31"/>
      <c r="K26" s="32"/>
      <c r="L26" s="22">
        <f t="shared" si="0"/>
        <v>100</v>
      </c>
      <c r="M26" s="12"/>
      <c r="N26" s="33">
        <v>0</v>
      </c>
    </row>
    <row r="27" spans="1:14" ht="30" customHeight="1">
      <c r="A27" s="25" t="s">
        <v>53</v>
      </c>
      <c r="B27" s="26" t="s">
        <v>54</v>
      </c>
      <c r="C27" s="27"/>
      <c r="D27" s="40"/>
      <c r="E27" s="28"/>
      <c r="F27" s="36">
        <v>2</v>
      </c>
      <c r="G27" s="29"/>
      <c r="H27" s="30"/>
      <c r="I27" s="44"/>
      <c r="J27" s="31">
        <v>100</v>
      </c>
      <c r="K27" s="32"/>
      <c r="L27" s="22">
        <f t="shared" si="0"/>
        <v>102</v>
      </c>
      <c r="M27" s="12"/>
      <c r="N27" s="33">
        <v>0</v>
      </c>
    </row>
    <row r="28" spans="1:14" ht="30" customHeight="1">
      <c r="A28" s="25" t="s">
        <v>55</v>
      </c>
      <c r="B28" s="26" t="s">
        <v>56</v>
      </c>
      <c r="C28" s="27"/>
      <c r="D28" s="40">
        <v>4</v>
      </c>
      <c r="E28" s="28"/>
      <c r="F28" s="36"/>
      <c r="G28" s="29">
        <v>10</v>
      </c>
      <c r="H28" s="30"/>
      <c r="I28" s="44"/>
      <c r="J28" s="31"/>
      <c r="K28" s="32">
        <v>6</v>
      </c>
      <c r="L28" s="22">
        <f t="shared" si="0"/>
        <v>20</v>
      </c>
      <c r="M28" s="12"/>
      <c r="N28" s="33">
        <v>0</v>
      </c>
    </row>
    <row r="29" spans="1:14" ht="30" customHeight="1">
      <c r="A29" s="25" t="s">
        <v>57</v>
      </c>
      <c r="B29" s="26" t="s">
        <v>58</v>
      </c>
      <c r="C29" s="27"/>
      <c r="D29" s="40"/>
      <c r="E29" s="28"/>
      <c r="F29" s="36"/>
      <c r="G29" s="29"/>
      <c r="H29" s="30">
        <v>2</v>
      </c>
      <c r="I29" s="44">
        <v>2</v>
      </c>
      <c r="J29" s="31">
        <v>4</v>
      </c>
      <c r="K29" s="32">
        <v>2</v>
      </c>
      <c r="L29" s="22">
        <f t="shared" si="0"/>
        <v>10</v>
      </c>
      <c r="M29" s="12"/>
      <c r="N29" s="33">
        <v>0</v>
      </c>
    </row>
    <row r="30" spans="1:14" ht="30" customHeight="1">
      <c r="A30" s="25" t="s">
        <v>59</v>
      </c>
      <c r="B30" s="26" t="s">
        <v>60</v>
      </c>
      <c r="C30" s="27"/>
      <c r="D30" s="40"/>
      <c r="E30" s="28"/>
      <c r="F30" s="36"/>
      <c r="G30" s="29">
        <v>10</v>
      </c>
      <c r="H30" s="30"/>
      <c r="I30" s="44"/>
      <c r="J30" s="31">
        <v>1</v>
      </c>
      <c r="K30" s="32"/>
      <c r="L30" s="22">
        <f t="shared" si="0"/>
        <v>11</v>
      </c>
      <c r="M30" s="12"/>
      <c r="N30" s="33">
        <v>0</v>
      </c>
    </row>
    <row r="31" spans="1:14" ht="30" customHeight="1">
      <c r="A31" s="25" t="s">
        <v>61</v>
      </c>
      <c r="B31" s="26" t="s">
        <v>62</v>
      </c>
      <c r="C31" s="27"/>
      <c r="D31" s="40"/>
      <c r="E31" s="28"/>
      <c r="F31" s="36">
        <v>5</v>
      </c>
      <c r="G31" s="29">
        <v>3</v>
      </c>
      <c r="H31" s="30"/>
      <c r="I31" s="44"/>
      <c r="J31" s="31"/>
      <c r="K31" s="32"/>
      <c r="L31" s="22">
        <f t="shared" si="0"/>
        <v>8</v>
      </c>
      <c r="M31" s="12"/>
      <c r="N31" s="33">
        <v>0</v>
      </c>
    </row>
    <row r="32" spans="1:14" ht="30" customHeight="1">
      <c r="A32" s="25" t="s">
        <v>63</v>
      </c>
      <c r="B32" s="26" t="s">
        <v>64</v>
      </c>
      <c r="C32" s="27">
        <v>2</v>
      </c>
      <c r="D32" s="40">
        <v>2</v>
      </c>
      <c r="E32" s="28"/>
      <c r="F32" s="36">
        <v>1</v>
      </c>
      <c r="G32" s="29"/>
      <c r="H32" s="30">
        <v>7</v>
      </c>
      <c r="I32" s="44"/>
      <c r="J32" s="31"/>
      <c r="K32" s="32">
        <v>6</v>
      </c>
      <c r="L32" s="22">
        <f t="shared" si="0"/>
        <v>18</v>
      </c>
      <c r="M32" s="12"/>
      <c r="N32" s="33">
        <v>0</v>
      </c>
    </row>
    <row r="33" spans="1:14" ht="30" customHeight="1">
      <c r="A33" s="25" t="s">
        <v>65</v>
      </c>
      <c r="B33" s="26" t="s">
        <v>66</v>
      </c>
      <c r="C33" s="27"/>
      <c r="D33" s="40">
        <v>4</v>
      </c>
      <c r="E33" s="28"/>
      <c r="F33" s="36">
        <v>2</v>
      </c>
      <c r="G33" s="29">
        <v>10</v>
      </c>
      <c r="H33" s="30"/>
      <c r="I33" s="44"/>
      <c r="J33" s="31">
        <v>5</v>
      </c>
      <c r="K33" s="32">
        <v>6</v>
      </c>
      <c r="L33" s="22">
        <f t="shared" si="0"/>
        <v>27</v>
      </c>
      <c r="M33" s="12"/>
      <c r="N33" s="33">
        <v>0</v>
      </c>
    </row>
    <row r="34" spans="1:14" ht="30" customHeight="1">
      <c r="A34" s="25" t="s">
        <v>67</v>
      </c>
      <c r="B34" s="26" t="s">
        <v>198</v>
      </c>
      <c r="C34" s="27"/>
      <c r="D34" s="40">
        <v>1</v>
      </c>
      <c r="E34" s="28">
        <v>1</v>
      </c>
      <c r="F34" s="36"/>
      <c r="G34" s="29"/>
      <c r="H34" s="30"/>
      <c r="I34" s="44"/>
      <c r="J34" s="31"/>
      <c r="K34" s="32"/>
      <c r="L34" s="22">
        <f t="shared" si="0"/>
        <v>2</v>
      </c>
      <c r="M34" s="12"/>
      <c r="N34" s="33">
        <v>0</v>
      </c>
    </row>
    <row r="35" spans="1:14" ht="30" customHeight="1">
      <c r="A35" s="25" t="s">
        <v>68</v>
      </c>
      <c r="B35" s="26" t="s">
        <v>69</v>
      </c>
      <c r="C35" s="27"/>
      <c r="D35" s="40">
        <v>10</v>
      </c>
      <c r="E35" s="28"/>
      <c r="F35" s="36"/>
      <c r="G35" s="29">
        <v>10</v>
      </c>
      <c r="H35" s="30"/>
      <c r="I35" s="44"/>
      <c r="J35" s="31">
        <v>5</v>
      </c>
      <c r="K35" s="32"/>
      <c r="L35" s="22">
        <f t="shared" si="0"/>
        <v>25</v>
      </c>
      <c r="M35" s="12"/>
      <c r="N35" s="33">
        <v>0</v>
      </c>
    </row>
    <row r="36" spans="1:14" ht="30" customHeight="1">
      <c r="A36" s="25" t="s">
        <v>70</v>
      </c>
      <c r="B36" s="26" t="s">
        <v>71</v>
      </c>
      <c r="C36" s="27">
        <v>18</v>
      </c>
      <c r="D36" s="40">
        <v>10</v>
      </c>
      <c r="E36" s="28"/>
      <c r="F36" s="36"/>
      <c r="G36" s="29">
        <v>7</v>
      </c>
      <c r="H36" s="30">
        <v>1</v>
      </c>
      <c r="I36" s="44"/>
      <c r="J36" s="31">
        <v>2</v>
      </c>
      <c r="K36" s="32"/>
      <c r="L36" s="22">
        <f t="shared" si="0"/>
        <v>38</v>
      </c>
      <c r="M36" s="12"/>
      <c r="N36" s="33">
        <v>0</v>
      </c>
    </row>
    <row r="37" spans="1:14" ht="30" customHeight="1">
      <c r="A37" s="25" t="s">
        <v>72</v>
      </c>
      <c r="B37" s="26" t="s">
        <v>73</v>
      </c>
      <c r="C37" s="27"/>
      <c r="D37" s="40"/>
      <c r="E37" s="28">
        <v>1</v>
      </c>
      <c r="F37" s="36"/>
      <c r="G37" s="29"/>
      <c r="H37" s="30"/>
      <c r="I37" s="44"/>
      <c r="J37" s="31">
        <v>2</v>
      </c>
      <c r="K37" s="32"/>
      <c r="L37" s="22">
        <f t="shared" si="0"/>
        <v>3</v>
      </c>
      <c r="M37" s="12"/>
      <c r="N37" s="33">
        <v>0</v>
      </c>
    </row>
    <row r="38" spans="1:14" ht="30" customHeight="1">
      <c r="A38" s="25" t="s">
        <v>74</v>
      </c>
      <c r="B38" s="26" t="s">
        <v>75</v>
      </c>
      <c r="C38" s="27"/>
      <c r="D38" s="40">
        <v>6</v>
      </c>
      <c r="E38" s="28"/>
      <c r="F38" s="36"/>
      <c r="G38" s="29"/>
      <c r="H38" s="30">
        <v>2</v>
      </c>
      <c r="I38" s="44"/>
      <c r="J38" s="31">
        <v>5</v>
      </c>
      <c r="K38" s="32">
        <v>4</v>
      </c>
      <c r="L38" s="22">
        <f t="shared" si="0"/>
        <v>17</v>
      </c>
      <c r="M38" s="12"/>
      <c r="N38" s="33">
        <v>0</v>
      </c>
    </row>
    <row r="39" spans="1:14" ht="30" customHeight="1">
      <c r="A39" s="25" t="s">
        <v>76</v>
      </c>
      <c r="B39" s="26" t="s">
        <v>77</v>
      </c>
      <c r="C39" s="27"/>
      <c r="D39" s="40"/>
      <c r="E39" s="28"/>
      <c r="F39" s="36"/>
      <c r="G39" s="29"/>
      <c r="H39" s="30"/>
      <c r="I39" s="44"/>
      <c r="J39" s="31"/>
      <c r="K39" s="32"/>
      <c r="L39" s="22">
        <f t="shared" si="0"/>
        <v>0</v>
      </c>
      <c r="M39" s="12"/>
      <c r="N39" s="33">
        <v>0</v>
      </c>
    </row>
    <row r="40" spans="1:14" ht="30" customHeight="1">
      <c r="A40" s="25" t="s">
        <v>76</v>
      </c>
      <c r="B40" s="26" t="s">
        <v>78</v>
      </c>
      <c r="C40" s="27"/>
      <c r="D40" s="40">
        <v>100</v>
      </c>
      <c r="E40" s="28"/>
      <c r="F40" s="36">
        <v>50</v>
      </c>
      <c r="G40" s="29">
        <v>700</v>
      </c>
      <c r="H40" s="30">
        <v>100</v>
      </c>
      <c r="I40" s="44"/>
      <c r="J40" s="31">
        <v>50</v>
      </c>
      <c r="K40" s="32">
        <v>100</v>
      </c>
      <c r="L40" s="22">
        <f t="shared" si="0"/>
        <v>1100</v>
      </c>
      <c r="M40" s="12"/>
      <c r="N40" s="33">
        <v>0</v>
      </c>
    </row>
    <row r="41" spans="1:14" ht="30" customHeight="1">
      <c r="A41" s="25" t="s">
        <v>76</v>
      </c>
      <c r="B41" s="26" t="s">
        <v>79</v>
      </c>
      <c r="C41" s="27">
        <v>100</v>
      </c>
      <c r="D41" s="40">
        <v>100</v>
      </c>
      <c r="E41" s="28"/>
      <c r="F41" s="36"/>
      <c r="G41" s="29"/>
      <c r="H41" s="30">
        <v>200</v>
      </c>
      <c r="I41" s="44"/>
      <c r="J41" s="31"/>
      <c r="K41" s="32"/>
      <c r="L41" s="22">
        <f t="shared" si="0"/>
        <v>400</v>
      </c>
      <c r="M41" s="12"/>
      <c r="N41" s="33">
        <v>0</v>
      </c>
    </row>
    <row r="42" spans="1:14" ht="30" customHeight="1">
      <c r="A42" s="25" t="s">
        <v>76</v>
      </c>
      <c r="B42" s="26" t="s">
        <v>80</v>
      </c>
      <c r="C42" s="27"/>
      <c r="D42" s="40">
        <v>100</v>
      </c>
      <c r="E42" s="28"/>
      <c r="F42" s="36">
        <v>150</v>
      </c>
      <c r="G42" s="29"/>
      <c r="H42" s="30"/>
      <c r="I42" s="44"/>
      <c r="J42" s="31">
        <v>100</v>
      </c>
      <c r="K42" s="32">
        <v>500</v>
      </c>
      <c r="L42" s="22">
        <f t="shared" si="0"/>
        <v>850</v>
      </c>
      <c r="M42" s="12"/>
      <c r="N42" s="33">
        <v>0</v>
      </c>
    </row>
    <row r="43" spans="1:14" ht="30" customHeight="1">
      <c r="A43" s="25" t="s">
        <v>76</v>
      </c>
      <c r="B43" s="26" t="s">
        <v>81</v>
      </c>
      <c r="C43" s="27"/>
      <c r="D43" s="40"/>
      <c r="E43" s="28"/>
      <c r="F43" s="36"/>
      <c r="G43" s="29"/>
      <c r="H43" s="30"/>
      <c r="I43" s="44"/>
      <c r="J43" s="31">
        <v>15</v>
      </c>
      <c r="K43" s="32"/>
      <c r="L43" s="22">
        <f t="shared" si="0"/>
        <v>15</v>
      </c>
      <c r="M43" s="12"/>
      <c r="N43" s="33">
        <v>0</v>
      </c>
    </row>
    <row r="44" spans="1:14" ht="30" customHeight="1">
      <c r="A44" s="25" t="s">
        <v>82</v>
      </c>
      <c r="B44" s="26" t="s">
        <v>83</v>
      </c>
      <c r="C44" s="27"/>
      <c r="D44" s="40"/>
      <c r="E44" s="28"/>
      <c r="F44" s="36"/>
      <c r="G44" s="29"/>
      <c r="H44" s="30"/>
      <c r="I44" s="44"/>
      <c r="J44" s="31"/>
      <c r="K44" s="32"/>
      <c r="L44" s="22">
        <f t="shared" si="0"/>
        <v>0</v>
      </c>
      <c r="M44" s="12"/>
      <c r="N44" s="33">
        <v>0</v>
      </c>
    </row>
    <row r="45" spans="1:14" ht="30" customHeight="1">
      <c r="A45" s="25" t="s">
        <v>82</v>
      </c>
      <c r="B45" s="26" t="s">
        <v>84</v>
      </c>
      <c r="C45" s="27"/>
      <c r="D45" s="40">
        <v>50</v>
      </c>
      <c r="E45" s="28"/>
      <c r="F45" s="36">
        <v>10</v>
      </c>
      <c r="G45" s="29"/>
      <c r="H45" s="30"/>
      <c r="I45" s="44"/>
      <c r="J45" s="31">
        <v>20</v>
      </c>
      <c r="K45" s="32"/>
      <c r="L45" s="22">
        <f t="shared" si="0"/>
        <v>80</v>
      </c>
      <c r="M45" s="12"/>
      <c r="N45" s="33">
        <v>0</v>
      </c>
    </row>
    <row r="46" spans="1:14" ht="30" customHeight="1">
      <c r="A46" s="25" t="s">
        <v>85</v>
      </c>
      <c r="B46" s="26" t="s">
        <v>48</v>
      </c>
      <c r="C46" s="27"/>
      <c r="D46" s="40"/>
      <c r="E46" s="28"/>
      <c r="F46" s="36"/>
      <c r="G46" s="29">
        <v>13</v>
      </c>
      <c r="H46" s="30">
        <v>2</v>
      </c>
      <c r="I46" s="44"/>
      <c r="J46" s="31">
        <v>5</v>
      </c>
      <c r="K46" s="32"/>
      <c r="L46" s="22">
        <f t="shared" si="0"/>
        <v>20</v>
      </c>
      <c r="M46" s="12"/>
      <c r="N46" s="33">
        <v>0</v>
      </c>
    </row>
    <row r="47" spans="1:14" ht="30" customHeight="1">
      <c r="A47" s="25" t="s">
        <v>86</v>
      </c>
      <c r="B47" s="26" t="s">
        <v>87</v>
      </c>
      <c r="C47" s="27">
        <v>4</v>
      </c>
      <c r="D47" s="40">
        <v>4</v>
      </c>
      <c r="E47" s="28"/>
      <c r="F47" s="36"/>
      <c r="G47" s="29"/>
      <c r="H47" s="30"/>
      <c r="I47" s="44"/>
      <c r="J47" s="31"/>
      <c r="K47" s="32">
        <v>1</v>
      </c>
      <c r="L47" s="22">
        <f t="shared" si="0"/>
        <v>9</v>
      </c>
      <c r="M47" s="12"/>
      <c r="N47" s="33">
        <v>0</v>
      </c>
    </row>
    <row r="48" spans="1:14" ht="30" customHeight="1">
      <c r="A48" s="25" t="s">
        <v>88</v>
      </c>
      <c r="B48" s="26" t="s">
        <v>89</v>
      </c>
      <c r="C48" s="27">
        <v>1700</v>
      </c>
      <c r="D48" s="40">
        <v>100</v>
      </c>
      <c r="E48" s="28">
        <v>500</v>
      </c>
      <c r="F48" s="36">
        <v>500</v>
      </c>
      <c r="G48" s="29">
        <v>700</v>
      </c>
      <c r="H48" s="30">
        <v>2000</v>
      </c>
      <c r="I48" s="44">
        <v>500</v>
      </c>
      <c r="J48" s="31">
        <v>300</v>
      </c>
      <c r="K48" s="32">
        <v>2000</v>
      </c>
      <c r="L48" s="22">
        <f t="shared" si="0"/>
        <v>8300</v>
      </c>
      <c r="M48" s="12"/>
      <c r="N48" s="33">
        <v>0</v>
      </c>
    </row>
    <row r="49" spans="1:14" ht="30" customHeight="1">
      <c r="A49" s="25" t="s">
        <v>90</v>
      </c>
      <c r="B49" s="26" t="s">
        <v>91</v>
      </c>
      <c r="C49" s="27"/>
      <c r="D49" s="40">
        <v>2</v>
      </c>
      <c r="E49" s="28"/>
      <c r="F49" s="36"/>
      <c r="G49" s="29"/>
      <c r="H49" s="30"/>
      <c r="I49" s="44"/>
      <c r="J49" s="31"/>
      <c r="K49" s="32"/>
      <c r="L49" s="22">
        <f t="shared" si="0"/>
        <v>2</v>
      </c>
      <c r="M49" s="12"/>
      <c r="N49" s="33">
        <v>0</v>
      </c>
    </row>
    <row r="50" spans="1:14" ht="30" customHeight="1">
      <c r="A50" s="25" t="s">
        <v>92</v>
      </c>
      <c r="B50" s="26" t="s">
        <v>93</v>
      </c>
      <c r="C50" s="27"/>
      <c r="D50" s="40">
        <v>2</v>
      </c>
      <c r="E50" s="28"/>
      <c r="F50" s="36"/>
      <c r="G50" s="29"/>
      <c r="H50" s="30"/>
      <c r="I50" s="44"/>
      <c r="J50" s="31"/>
      <c r="K50" s="32"/>
      <c r="L50" s="22">
        <f t="shared" si="0"/>
        <v>2</v>
      </c>
      <c r="M50" s="12"/>
      <c r="N50" s="33">
        <v>0</v>
      </c>
    </row>
    <row r="51" spans="1:14" ht="30" customHeight="1">
      <c r="A51" s="25" t="s">
        <v>94</v>
      </c>
      <c r="B51" s="26" t="s">
        <v>27</v>
      </c>
      <c r="C51" s="27">
        <v>5</v>
      </c>
      <c r="D51" s="40">
        <v>4</v>
      </c>
      <c r="E51" s="28"/>
      <c r="F51" s="36"/>
      <c r="G51" s="29">
        <v>2</v>
      </c>
      <c r="H51" s="30">
        <v>1</v>
      </c>
      <c r="I51" s="44"/>
      <c r="J51" s="31">
        <v>10</v>
      </c>
      <c r="K51" s="32">
        <v>4</v>
      </c>
      <c r="L51" s="22">
        <f t="shared" si="0"/>
        <v>26</v>
      </c>
      <c r="M51" s="12"/>
      <c r="N51" s="33">
        <v>0</v>
      </c>
    </row>
    <row r="52" spans="1:14" ht="30" customHeight="1">
      <c r="A52" s="25" t="s">
        <v>95</v>
      </c>
      <c r="B52" s="26" t="s">
        <v>91</v>
      </c>
      <c r="C52" s="27"/>
      <c r="D52" s="40">
        <v>1</v>
      </c>
      <c r="E52" s="28"/>
      <c r="F52" s="36"/>
      <c r="G52" s="29"/>
      <c r="H52" s="30"/>
      <c r="I52" s="44"/>
      <c r="J52" s="31"/>
      <c r="K52" s="32"/>
      <c r="L52" s="22">
        <f t="shared" si="0"/>
        <v>1</v>
      </c>
      <c r="M52" s="12"/>
      <c r="N52" s="33">
        <v>0</v>
      </c>
    </row>
    <row r="53" spans="1:14" ht="30" customHeight="1">
      <c r="A53" s="25" t="s">
        <v>96</v>
      </c>
      <c r="B53" s="26" t="s">
        <v>97</v>
      </c>
      <c r="C53" s="27"/>
      <c r="D53" s="40"/>
      <c r="E53" s="28"/>
      <c r="F53" s="36"/>
      <c r="G53" s="29"/>
      <c r="H53" s="30"/>
      <c r="I53" s="44"/>
      <c r="J53" s="31"/>
      <c r="K53" s="32"/>
      <c r="L53" s="22">
        <f t="shared" si="0"/>
        <v>0</v>
      </c>
      <c r="M53" s="12"/>
      <c r="N53" s="33">
        <v>0</v>
      </c>
    </row>
    <row r="54" spans="1:14" ht="30" customHeight="1">
      <c r="A54" s="25" t="s">
        <v>98</v>
      </c>
      <c r="B54" s="26" t="s">
        <v>99</v>
      </c>
      <c r="C54" s="27"/>
      <c r="D54" s="40">
        <v>1</v>
      </c>
      <c r="E54" s="28"/>
      <c r="F54" s="36">
        <v>1</v>
      </c>
      <c r="G54" s="29">
        <v>5</v>
      </c>
      <c r="H54" s="30">
        <v>2</v>
      </c>
      <c r="I54" s="44"/>
      <c r="J54" s="31">
        <v>1</v>
      </c>
      <c r="K54" s="32">
        <v>2</v>
      </c>
      <c r="L54" s="22">
        <f t="shared" si="0"/>
        <v>12</v>
      </c>
      <c r="M54" s="12"/>
      <c r="N54" s="33">
        <v>0</v>
      </c>
    </row>
    <row r="55" spans="1:14" ht="30" customHeight="1">
      <c r="A55" s="25" t="s">
        <v>100</v>
      </c>
      <c r="B55" s="26" t="s">
        <v>101</v>
      </c>
      <c r="C55" s="27">
        <v>2</v>
      </c>
      <c r="D55" s="40">
        <v>4</v>
      </c>
      <c r="E55" s="28"/>
      <c r="F55" s="36"/>
      <c r="G55" s="29">
        <v>10</v>
      </c>
      <c r="H55" s="30">
        <v>6</v>
      </c>
      <c r="I55" s="44"/>
      <c r="J55" s="31">
        <v>10</v>
      </c>
      <c r="K55" s="32"/>
      <c r="L55" s="22">
        <f t="shared" si="0"/>
        <v>32</v>
      </c>
      <c r="M55" s="12"/>
      <c r="N55" s="33">
        <v>0</v>
      </c>
    </row>
    <row r="56" spans="1:14" ht="30" customHeight="1">
      <c r="A56" s="25" t="s">
        <v>102</v>
      </c>
      <c r="B56" s="26" t="s">
        <v>103</v>
      </c>
      <c r="C56" s="27"/>
      <c r="D56" s="40">
        <v>4</v>
      </c>
      <c r="E56" s="28"/>
      <c r="F56" s="36"/>
      <c r="G56" s="29">
        <v>10</v>
      </c>
      <c r="H56" s="30"/>
      <c r="I56" s="44"/>
      <c r="J56" s="31"/>
      <c r="K56" s="32"/>
      <c r="L56" s="22">
        <f t="shared" si="0"/>
        <v>14</v>
      </c>
      <c r="M56" s="12"/>
      <c r="N56" s="33">
        <v>0</v>
      </c>
    </row>
    <row r="57" spans="1:14" ht="30" customHeight="1">
      <c r="A57" s="25" t="s">
        <v>104</v>
      </c>
      <c r="B57" s="26" t="s">
        <v>105</v>
      </c>
      <c r="C57" s="27">
        <v>10</v>
      </c>
      <c r="D57" s="40">
        <v>8</v>
      </c>
      <c r="E57" s="28"/>
      <c r="F57" s="36"/>
      <c r="G57" s="29"/>
      <c r="H57" s="30"/>
      <c r="I57" s="44"/>
      <c r="J57" s="31">
        <v>1</v>
      </c>
      <c r="K57" s="32">
        <v>1</v>
      </c>
      <c r="L57" s="22">
        <f t="shared" si="0"/>
        <v>20</v>
      </c>
      <c r="M57" s="12"/>
      <c r="N57" s="33">
        <v>0</v>
      </c>
    </row>
    <row r="58" spans="1:14" ht="30" customHeight="1">
      <c r="A58" s="25" t="s">
        <v>104</v>
      </c>
      <c r="B58" s="26" t="s">
        <v>106</v>
      </c>
      <c r="C58" s="27">
        <v>70</v>
      </c>
      <c r="D58" s="40">
        <v>8</v>
      </c>
      <c r="E58" s="28">
        <v>10</v>
      </c>
      <c r="F58" s="36">
        <v>28</v>
      </c>
      <c r="G58" s="29">
        <v>60</v>
      </c>
      <c r="H58" s="30">
        <v>50</v>
      </c>
      <c r="I58" s="44"/>
      <c r="J58" s="31">
        <v>20</v>
      </c>
      <c r="K58" s="32">
        <v>150</v>
      </c>
      <c r="L58" s="22">
        <f t="shared" si="0"/>
        <v>396</v>
      </c>
      <c r="M58" s="12"/>
      <c r="N58" s="33">
        <v>0</v>
      </c>
    </row>
    <row r="59" spans="1:14" ht="30" customHeight="1">
      <c r="A59" s="25" t="s">
        <v>107</v>
      </c>
      <c r="B59" s="26" t="s">
        <v>108</v>
      </c>
      <c r="C59" s="27"/>
      <c r="D59" s="40"/>
      <c r="E59" s="28"/>
      <c r="F59" s="36">
        <v>5</v>
      </c>
      <c r="G59" s="29"/>
      <c r="H59" s="30">
        <v>1</v>
      </c>
      <c r="I59" s="44"/>
      <c r="J59" s="31"/>
      <c r="K59" s="32"/>
      <c r="L59" s="22">
        <f t="shared" si="0"/>
        <v>6</v>
      </c>
      <c r="M59" s="12"/>
      <c r="N59" s="33">
        <v>0</v>
      </c>
    </row>
    <row r="60" spans="1:14" ht="30" customHeight="1">
      <c r="A60" s="25" t="s">
        <v>109</v>
      </c>
      <c r="B60" s="26" t="s">
        <v>110</v>
      </c>
      <c r="C60" s="27"/>
      <c r="D60" s="40"/>
      <c r="E60" s="28"/>
      <c r="F60" s="36"/>
      <c r="G60" s="29"/>
      <c r="H60" s="30"/>
      <c r="I60" s="44"/>
      <c r="J60" s="31"/>
      <c r="K60" s="32"/>
      <c r="L60" s="22">
        <f t="shared" si="0"/>
        <v>0</v>
      </c>
      <c r="M60" s="12"/>
      <c r="N60" s="33">
        <v>0</v>
      </c>
    </row>
    <row r="61" spans="1:14" ht="30" customHeight="1">
      <c r="A61" s="25" t="s">
        <v>111</v>
      </c>
      <c r="B61" s="26" t="s">
        <v>112</v>
      </c>
      <c r="C61" s="27"/>
      <c r="D61" s="40"/>
      <c r="E61" s="28"/>
      <c r="F61" s="36"/>
      <c r="G61" s="29"/>
      <c r="H61" s="30"/>
      <c r="I61" s="44"/>
      <c r="J61" s="31"/>
      <c r="K61" s="32"/>
      <c r="L61" s="22">
        <f t="shared" si="0"/>
        <v>0</v>
      </c>
      <c r="M61" s="12"/>
      <c r="N61" s="33">
        <v>0</v>
      </c>
    </row>
    <row r="62" spans="1:14" ht="30" customHeight="1">
      <c r="A62" s="25" t="s">
        <v>113</v>
      </c>
      <c r="B62" s="26" t="s">
        <v>114</v>
      </c>
      <c r="C62" s="27"/>
      <c r="D62" s="40">
        <v>2</v>
      </c>
      <c r="E62" s="28"/>
      <c r="F62" s="36"/>
      <c r="G62" s="29"/>
      <c r="H62" s="30">
        <v>1</v>
      </c>
      <c r="I62" s="44"/>
      <c r="J62" s="31">
        <v>1</v>
      </c>
      <c r="K62" s="32"/>
      <c r="L62" s="22">
        <f t="shared" si="0"/>
        <v>4</v>
      </c>
      <c r="M62" s="12"/>
      <c r="N62" s="33">
        <v>0</v>
      </c>
    </row>
    <row r="63" spans="1:14" ht="30" customHeight="1">
      <c r="A63" s="25" t="s">
        <v>115</v>
      </c>
      <c r="B63" s="26" t="s">
        <v>116</v>
      </c>
      <c r="C63" s="27"/>
      <c r="D63" s="40">
        <v>2</v>
      </c>
      <c r="E63" s="28"/>
      <c r="F63" s="36"/>
      <c r="G63" s="29"/>
      <c r="H63" s="30"/>
      <c r="I63" s="44"/>
      <c r="J63" s="31"/>
      <c r="K63" s="32"/>
      <c r="L63" s="22">
        <f t="shared" si="0"/>
        <v>2</v>
      </c>
      <c r="M63" s="12"/>
      <c r="N63" s="33">
        <v>0</v>
      </c>
    </row>
    <row r="64" spans="1:14" ht="30" customHeight="1">
      <c r="A64" s="25" t="s">
        <v>117</v>
      </c>
      <c r="B64" s="26" t="s">
        <v>118</v>
      </c>
      <c r="C64" s="27"/>
      <c r="D64" s="40">
        <v>1</v>
      </c>
      <c r="E64" s="28"/>
      <c r="F64" s="36"/>
      <c r="G64" s="29">
        <v>1</v>
      </c>
      <c r="H64" s="30"/>
      <c r="I64" s="44"/>
      <c r="J64" s="31">
        <v>2</v>
      </c>
      <c r="K64" s="32"/>
      <c r="L64" s="22">
        <f t="shared" si="0"/>
        <v>4</v>
      </c>
      <c r="M64" s="12"/>
      <c r="N64" s="33">
        <v>0</v>
      </c>
    </row>
    <row r="65" spans="1:14" ht="30" customHeight="1">
      <c r="A65" s="25" t="s">
        <v>119</v>
      </c>
      <c r="B65" s="26" t="s">
        <v>48</v>
      </c>
      <c r="C65" s="27"/>
      <c r="D65" s="40">
        <v>1</v>
      </c>
      <c r="E65" s="28"/>
      <c r="F65" s="36"/>
      <c r="G65" s="29">
        <v>5</v>
      </c>
      <c r="H65" s="30"/>
      <c r="I65" s="44"/>
      <c r="J65" s="31">
        <v>2</v>
      </c>
      <c r="K65" s="32"/>
      <c r="L65" s="22">
        <f t="shared" si="0"/>
        <v>8</v>
      </c>
      <c r="M65" s="12"/>
      <c r="N65" s="33">
        <v>0</v>
      </c>
    </row>
    <row r="66" spans="1:14" ht="30" customHeight="1">
      <c r="A66" s="25" t="s">
        <v>120</v>
      </c>
      <c r="B66" s="26" t="s">
        <v>121</v>
      </c>
      <c r="C66" s="27">
        <v>10</v>
      </c>
      <c r="D66" s="40">
        <v>20</v>
      </c>
      <c r="E66" s="28"/>
      <c r="F66" s="36">
        <v>5</v>
      </c>
      <c r="G66" s="29">
        <v>40</v>
      </c>
      <c r="H66" s="30">
        <v>30</v>
      </c>
      <c r="I66" s="44"/>
      <c r="J66" s="31">
        <v>4</v>
      </c>
      <c r="K66" s="32"/>
      <c r="L66" s="22">
        <f t="shared" si="0"/>
        <v>109</v>
      </c>
      <c r="M66" s="12"/>
      <c r="N66" s="33">
        <v>0</v>
      </c>
    </row>
    <row r="67" spans="1:14" ht="30" customHeight="1">
      <c r="A67" s="25" t="s">
        <v>120</v>
      </c>
      <c r="B67" s="26" t="s">
        <v>122</v>
      </c>
      <c r="C67" s="27">
        <v>6</v>
      </c>
      <c r="D67" s="40">
        <v>50</v>
      </c>
      <c r="E67" s="28">
        <v>6</v>
      </c>
      <c r="F67" s="36">
        <v>5</v>
      </c>
      <c r="G67" s="29">
        <v>60</v>
      </c>
      <c r="H67" s="30">
        <v>50</v>
      </c>
      <c r="I67" s="44"/>
      <c r="J67" s="31">
        <v>4</v>
      </c>
      <c r="K67" s="32">
        <v>50</v>
      </c>
      <c r="L67" s="22">
        <f t="shared" si="0"/>
        <v>231</v>
      </c>
      <c r="M67" s="12"/>
      <c r="N67" s="33">
        <v>0</v>
      </c>
    </row>
    <row r="68" spans="1:14" ht="30" customHeight="1">
      <c r="A68" s="25" t="s">
        <v>123</v>
      </c>
      <c r="B68" s="26" t="s">
        <v>124</v>
      </c>
      <c r="C68" s="27"/>
      <c r="D68" s="40">
        <v>50</v>
      </c>
      <c r="E68" s="28"/>
      <c r="F68" s="36"/>
      <c r="G68" s="29"/>
      <c r="H68" s="30"/>
      <c r="I68" s="44"/>
      <c r="J68" s="31"/>
      <c r="K68" s="32"/>
      <c r="L68" s="22">
        <f aca="true" t="shared" si="1" ref="L68:L111">SUM(C68:K68)</f>
        <v>50</v>
      </c>
      <c r="M68" s="12"/>
      <c r="N68" s="33">
        <v>0</v>
      </c>
    </row>
    <row r="69" spans="1:14" ht="30" customHeight="1">
      <c r="A69" s="25" t="s">
        <v>125</v>
      </c>
      <c r="B69" s="26" t="s">
        <v>196</v>
      </c>
      <c r="C69" s="27">
        <v>60</v>
      </c>
      <c r="D69" s="40">
        <v>20</v>
      </c>
      <c r="E69" s="28">
        <v>40</v>
      </c>
      <c r="F69" s="36">
        <v>130</v>
      </c>
      <c r="G69" s="29">
        <v>60</v>
      </c>
      <c r="H69" s="30">
        <v>30</v>
      </c>
      <c r="I69" s="44"/>
      <c r="J69" s="31">
        <v>20</v>
      </c>
      <c r="K69" s="32"/>
      <c r="L69" s="22">
        <f t="shared" si="1"/>
        <v>360</v>
      </c>
      <c r="M69" s="12"/>
      <c r="N69" s="33">
        <v>0</v>
      </c>
    </row>
    <row r="70" spans="1:14" ht="30" customHeight="1">
      <c r="A70" s="25" t="s">
        <v>125</v>
      </c>
      <c r="B70" s="26" t="s">
        <v>126</v>
      </c>
      <c r="C70" s="27"/>
      <c r="D70" s="40"/>
      <c r="E70" s="28"/>
      <c r="F70" s="36"/>
      <c r="G70" s="29"/>
      <c r="H70" s="30"/>
      <c r="I70" s="44"/>
      <c r="J70" s="31">
        <v>20</v>
      </c>
      <c r="K70" s="32"/>
      <c r="L70" s="22">
        <f t="shared" si="1"/>
        <v>20</v>
      </c>
      <c r="M70" s="12"/>
      <c r="N70" s="33">
        <v>0</v>
      </c>
    </row>
    <row r="71" spans="1:14" ht="30" customHeight="1">
      <c r="A71" s="25" t="s">
        <v>127</v>
      </c>
      <c r="B71" s="26" t="s">
        <v>128</v>
      </c>
      <c r="C71" s="27"/>
      <c r="D71" s="40"/>
      <c r="E71" s="28"/>
      <c r="F71" s="36"/>
      <c r="G71" s="29"/>
      <c r="H71" s="30"/>
      <c r="I71" s="44"/>
      <c r="J71" s="31"/>
      <c r="K71" s="32"/>
      <c r="L71" s="22">
        <f t="shared" si="1"/>
        <v>0</v>
      </c>
      <c r="M71" s="12"/>
      <c r="N71" s="33">
        <v>0</v>
      </c>
    </row>
    <row r="72" spans="1:14" ht="30" customHeight="1">
      <c r="A72" s="25" t="s">
        <v>127</v>
      </c>
      <c r="B72" s="26" t="s">
        <v>129</v>
      </c>
      <c r="C72" s="27"/>
      <c r="D72" s="40">
        <v>100</v>
      </c>
      <c r="E72" s="28"/>
      <c r="F72" s="36"/>
      <c r="G72" s="29"/>
      <c r="H72" s="30"/>
      <c r="I72" s="44"/>
      <c r="J72" s="31"/>
      <c r="K72" s="32"/>
      <c r="L72" s="22">
        <f t="shared" si="1"/>
        <v>100</v>
      </c>
      <c r="M72" s="12"/>
      <c r="N72" s="33">
        <v>0</v>
      </c>
    </row>
    <row r="73" spans="1:14" ht="30" customHeight="1">
      <c r="A73" s="25" t="s">
        <v>130</v>
      </c>
      <c r="B73" s="26" t="s">
        <v>131</v>
      </c>
      <c r="C73" s="27"/>
      <c r="D73" s="40"/>
      <c r="E73" s="28"/>
      <c r="F73" s="36"/>
      <c r="G73" s="29"/>
      <c r="H73" s="30"/>
      <c r="I73" s="44"/>
      <c r="J73" s="31"/>
      <c r="K73" s="32"/>
      <c r="L73" s="22">
        <f t="shared" si="1"/>
        <v>0</v>
      </c>
      <c r="M73" s="12"/>
      <c r="N73" s="33">
        <v>0</v>
      </c>
    </row>
    <row r="74" spans="1:14" ht="30" customHeight="1">
      <c r="A74" s="25" t="s">
        <v>132</v>
      </c>
      <c r="B74" s="26" t="s">
        <v>133</v>
      </c>
      <c r="C74" s="27"/>
      <c r="D74" s="40"/>
      <c r="E74" s="28"/>
      <c r="F74" s="36">
        <v>6</v>
      </c>
      <c r="G74" s="29">
        <v>10</v>
      </c>
      <c r="H74" s="30">
        <v>3</v>
      </c>
      <c r="I74" s="44"/>
      <c r="J74" s="31"/>
      <c r="K74" s="32"/>
      <c r="L74" s="22">
        <f t="shared" si="1"/>
        <v>19</v>
      </c>
      <c r="M74" s="12"/>
      <c r="N74" s="33">
        <v>0</v>
      </c>
    </row>
    <row r="75" spans="1:14" ht="30" customHeight="1">
      <c r="A75" s="25" t="s">
        <v>134</v>
      </c>
      <c r="B75" s="26" t="s">
        <v>135</v>
      </c>
      <c r="C75" s="27"/>
      <c r="D75" s="40">
        <v>10</v>
      </c>
      <c r="E75" s="28"/>
      <c r="F75" s="36"/>
      <c r="G75" s="29">
        <v>10</v>
      </c>
      <c r="H75" s="30">
        <v>20</v>
      </c>
      <c r="I75" s="44"/>
      <c r="J75" s="31">
        <v>4</v>
      </c>
      <c r="K75" s="32"/>
      <c r="L75" s="22">
        <f t="shared" si="1"/>
        <v>44</v>
      </c>
      <c r="M75" s="12"/>
      <c r="N75" s="33">
        <v>0</v>
      </c>
    </row>
    <row r="76" spans="1:14" ht="30" customHeight="1">
      <c r="A76" s="25" t="s">
        <v>136</v>
      </c>
      <c r="B76" s="26" t="s">
        <v>137</v>
      </c>
      <c r="C76" s="27"/>
      <c r="D76" s="40">
        <v>6</v>
      </c>
      <c r="E76" s="28"/>
      <c r="F76" s="36">
        <v>2</v>
      </c>
      <c r="G76" s="29">
        <v>5</v>
      </c>
      <c r="H76" s="30">
        <v>6</v>
      </c>
      <c r="I76" s="44">
        <v>2</v>
      </c>
      <c r="J76" s="31">
        <v>5</v>
      </c>
      <c r="K76" s="32">
        <v>5</v>
      </c>
      <c r="L76" s="22">
        <f t="shared" si="1"/>
        <v>31</v>
      </c>
      <c r="M76" s="12"/>
      <c r="N76" s="33">
        <v>0</v>
      </c>
    </row>
    <row r="77" spans="1:14" ht="30" customHeight="1">
      <c r="A77" s="25" t="s">
        <v>138</v>
      </c>
      <c r="B77" s="26" t="s">
        <v>139</v>
      </c>
      <c r="C77" s="27"/>
      <c r="D77" s="40">
        <v>6</v>
      </c>
      <c r="E77" s="28"/>
      <c r="F77" s="36">
        <v>7</v>
      </c>
      <c r="G77" s="29">
        <v>5</v>
      </c>
      <c r="H77" s="30">
        <v>1</v>
      </c>
      <c r="I77" s="44">
        <v>2</v>
      </c>
      <c r="J77" s="31">
        <v>5</v>
      </c>
      <c r="K77" s="32">
        <v>2</v>
      </c>
      <c r="L77" s="22">
        <f t="shared" si="1"/>
        <v>28</v>
      </c>
      <c r="M77" s="12"/>
      <c r="N77" s="33">
        <v>0</v>
      </c>
    </row>
    <row r="78" spans="1:14" ht="30" customHeight="1">
      <c r="A78" s="25" t="s">
        <v>140</v>
      </c>
      <c r="B78" s="26" t="s">
        <v>141</v>
      </c>
      <c r="C78" s="27"/>
      <c r="D78" s="40"/>
      <c r="E78" s="28"/>
      <c r="F78" s="36">
        <v>4</v>
      </c>
      <c r="G78" s="29">
        <v>6</v>
      </c>
      <c r="H78" s="30">
        <v>2</v>
      </c>
      <c r="I78" s="44"/>
      <c r="J78" s="31">
        <v>2</v>
      </c>
      <c r="K78" s="32"/>
      <c r="L78" s="22">
        <f t="shared" si="1"/>
        <v>14</v>
      </c>
      <c r="M78" s="12"/>
      <c r="N78" s="33">
        <v>0</v>
      </c>
    </row>
    <row r="79" spans="1:14" ht="30" customHeight="1">
      <c r="A79" s="25" t="s">
        <v>142</v>
      </c>
      <c r="B79" s="26" t="s">
        <v>143</v>
      </c>
      <c r="C79" s="27"/>
      <c r="D79" s="40"/>
      <c r="E79" s="28"/>
      <c r="F79" s="36">
        <v>6</v>
      </c>
      <c r="G79" s="29">
        <v>5</v>
      </c>
      <c r="H79" s="30">
        <v>1</v>
      </c>
      <c r="I79" s="44">
        <v>1</v>
      </c>
      <c r="J79" s="31">
        <v>2</v>
      </c>
      <c r="K79" s="32"/>
      <c r="L79" s="22">
        <f t="shared" si="1"/>
        <v>15</v>
      </c>
      <c r="M79" s="12"/>
      <c r="N79" s="33">
        <v>0</v>
      </c>
    </row>
    <row r="80" spans="1:14" ht="30" customHeight="1">
      <c r="A80" s="25" t="s">
        <v>144</v>
      </c>
      <c r="B80" s="26" t="s">
        <v>48</v>
      </c>
      <c r="C80" s="27"/>
      <c r="D80" s="40"/>
      <c r="E80" s="28"/>
      <c r="F80" s="49"/>
      <c r="G80" s="29"/>
      <c r="H80" s="30"/>
      <c r="I80" s="44"/>
      <c r="J80" s="31">
        <v>2</v>
      </c>
      <c r="K80" s="32"/>
      <c r="L80" s="22">
        <f t="shared" si="1"/>
        <v>2</v>
      </c>
      <c r="M80" s="12"/>
      <c r="N80" s="33">
        <v>0</v>
      </c>
    </row>
    <row r="81" spans="1:14" ht="30" customHeight="1">
      <c r="A81" s="25" t="s">
        <v>145</v>
      </c>
      <c r="B81" s="26" t="s">
        <v>146</v>
      </c>
      <c r="C81" s="27"/>
      <c r="D81" s="40">
        <v>20</v>
      </c>
      <c r="E81" s="28"/>
      <c r="F81" s="36">
        <v>20</v>
      </c>
      <c r="G81" s="29"/>
      <c r="H81" s="30">
        <v>5</v>
      </c>
      <c r="I81" s="44">
        <v>20</v>
      </c>
      <c r="J81" s="31">
        <v>20</v>
      </c>
      <c r="K81" s="32"/>
      <c r="L81" s="22">
        <f t="shared" si="1"/>
        <v>85</v>
      </c>
      <c r="M81" s="12"/>
      <c r="N81" s="33">
        <v>0</v>
      </c>
    </row>
    <row r="82" spans="1:14" ht="30" customHeight="1">
      <c r="A82" s="25" t="s">
        <v>147</v>
      </c>
      <c r="B82" s="26" t="s">
        <v>148</v>
      </c>
      <c r="C82" s="27"/>
      <c r="D82" s="40">
        <v>50</v>
      </c>
      <c r="E82" s="28"/>
      <c r="F82" s="36">
        <v>10</v>
      </c>
      <c r="G82" s="29"/>
      <c r="H82" s="30"/>
      <c r="I82" s="44"/>
      <c r="J82" s="31">
        <v>10</v>
      </c>
      <c r="K82" s="32"/>
      <c r="L82" s="22">
        <f t="shared" si="1"/>
        <v>70</v>
      </c>
      <c r="M82" s="12"/>
      <c r="N82" s="33">
        <v>0</v>
      </c>
    </row>
    <row r="83" spans="1:14" ht="30" customHeight="1">
      <c r="A83" s="25" t="s">
        <v>145</v>
      </c>
      <c r="B83" s="26" t="s">
        <v>149</v>
      </c>
      <c r="C83" s="27"/>
      <c r="D83" s="40">
        <v>20</v>
      </c>
      <c r="E83" s="28"/>
      <c r="F83" s="36"/>
      <c r="G83" s="29"/>
      <c r="H83" s="30"/>
      <c r="I83" s="44"/>
      <c r="J83" s="31"/>
      <c r="K83" s="32"/>
      <c r="L83" s="22">
        <f t="shared" si="1"/>
        <v>20</v>
      </c>
      <c r="M83" s="12"/>
      <c r="N83" s="33">
        <v>0</v>
      </c>
    </row>
    <row r="84" spans="1:14" ht="30" customHeight="1">
      <c r="A84" s="25" t="s">
        <v>150</v>
      </c>
      <c r="B84" s="26" t="s">
        <v>151</v>
      </c>
      <c r="C84" s="27"/>
      <c r="D84" s="40">
        <v>2</v>
      </c>
      <c r="E84" s="28"/>
      <c r="F84" s="36"/>
      <c r="G84" s="29"/>
      <c r="H84" s="30">
        <v>1</v>
      </c>
      <c r="I84" s="44"/>
      <c r="J84" s="31">
        <v>2</v>
      </c>
      <c r="K84" s="32"/>
      <c r="L84" s="22">
        <f t="shared" si="1"/>
        <v>5</v>
      </c>
      <c r="M84" s="12"/>
      <c r="N84" s="33">
        <v>0</v>
      </c>
    </row>
    <row r="85" spans="1:14" ht="30" customHeight="1">
      <c r="A85" s="25" t="s">
        <v>152</v>
      </c>
      <c r="B85" s="26" t="s">
        <v>153</v>
      </c>
      <c r="C85" s="27">
        <v>6</v>
      </c>
      <c r="D85" s="40"/>
      <c r="E85" s="28"/>
      <c r="F85" s="36"/>
      <c r="G85" s="29">
        <v>5</v>
      </c>
      <c r="H85" s="30"/>
      <c r="I85" s="44"/>
      <c r="J85" s="31"/>
      <c r="K85" s="32">
        <v>4</v>
      </c>
      <c r="L85" s="22">
        <f t="shared" si="1"/>
        <v>15</v>
      </c>
      <c r="M85" s="12"/>
      <c r="N85" s="33">
        <v>0</v>
      </c>
    </row>
    <row r="86" spans="1:14" ht="30" customHeight="1">
      <c r="A86" s="25" t="s">
        <v>154</v>
      </c>
      <c r="B86" s="26" t="s">
        <v>155</v>
      </c>
      <c r="C86" s="27"/>
      <c r="D86" s="40">
        <v>10</v>
      </c>
      <c r="E86" s="28"/>
      <c r="F86" s="36"/>
      <c r="G86" s="29"/>
      <c r="H86" s="30"/>
      <c r="I86" s="44">
        <v>10</v>
      </c>
      <c r="J86" s="31"/>
      <c r="K86" s="32"/>
      <c r="L86" s="22">
        <f t="shared" si="1"/>
        <v>20</v>
      </c>
      <c r="M86" s="12"/>
      <c r="N86" s="33">
        <v>0</v>
      </c>
    </row>
    <row r="87" spans="1:14" ht="30" customHeight="1">
      <c r="A87" s="25" t="s">
        <v>156</v>
      </c>
      <c r="B87" s="26" t="s">
        <v>157</v>
      </c>
      <c r="C87" s="27"/>
      <c r="D87" s="40"/>
      <c r="E87" s="28"/>
      <c r="F87" s="36"/>
      <c r="G87" s="29"/>
      <c r="H87" s="30"/>
      <c r="I87" s="44"/>
      <c r="J87" s="31"/>
      <c r="K87" s="32"/>
      <c r="L87" s="22">
        <f t="shared" si="1"/>
        <v>0</v>
      </c>
      <c r="M87" s="12"/>
      <c r="N87" s="33">
        <v>0</v>
      </c>
    </row>
    <row r="88" spans="1:14" ht="30" customHeight="1">
      <c r="A88" s="25" t="s">
        <v>158</v>
      </c>
      <c r="B88" s="26" t="s">
        <v>159</v>
      </c>
      <c r="C88" s="27"/>
      <c r="D88" s="40">
        <v>1</v>
      </c>
      <c r="E88" s="28"/>
      <c r="F88" s="36"/>
      <c r="G88" s="29">
        <v>6</v>
      </c>
      <c r="H88" s="30">
        <v>1</v>
      </c>
      <c r="I88" s="44">
        <v>4</v>
      </c>
      <c r="J88" s="31">
        <v>3</v>
      </c>
      <c r="K88" s="32"/>
      <c r="L88" s="22">
        <f t="shared" si="1"/>
        <v>15</v>
      </c>
      <c r="M88" s="12"/>
      <c r="N88" s="33">
        <v>0</v>
      </c>
    </row>
    <row r="89" spans="1:14" ht="30" customHeight="1">
      <c r="A89" s="25" t="s">
        <v>158</v>
      </c>
      <c r="B89" s="26" t="s">
        <v>160</v>
      </c>
      <c r="C89" s="27"/>
      <c r="D89" s="40">
        <v>1</v>
      </c>
      <c r="E89" s="28"/>
      <c r="F89" s="36">
        <v>1</v>
      </c>
      <c r="G89" s="29">
        <v>5</v>
      </c>
      <c r="H89" s="30"/>
      <c r="I89" s="44"/>
      <c r="J89" s="31"/>
      <c r="K89" s="32"/>
      <c r="L89" s="22">
        <f t="shared" si="1"/>
        <v>7</v>
      </c>
      <c r="M89" s="12"/>
      <c r="N89" s="33">
        <v>0</v>
      </c>
    </row>
    <row r="90" spans="1:14" ht="30" customHeight="1">
      <c r="A90" s="25" t="s">
        <v>158</v>
      </c>
      <c r="B90" s="26" t="s">
        <v>161</v>
      </c>
      <c r="C90" s="27"/>
      <c r="D90" s="40"/>
      <c r="E90" s="28"/>
      <c r="F90" s="36"/>
      <c r="G90" s="29">
        <v>5</v>
      </c>
      <c r="H90" s="30"/>
      <c r="I90" s="44"/>
      <c r="J90" s="31"/>
      <c r="K90" s="32"/>
      <c r="L90" s="22">
        <f t="shared" si="1"/>
        <v>5</v>
      </c>
      <c r="M90" s="12"/>
      <c r="N90" s="33">
        <v>0</v>
      </c>
    </row>
    <row r="91" spans="1:14" ht="30" customHeight="1">
      <c r="A91" s="25" t="s">
        <v>158</v>
      </c>
      <c r="B91" s="26" t="s">
        <v>29</v>
      </c>
      <c r="C91" s="27"/>
      <c r="D91" s="40">
        <v>1</v>
      </c>
      <c r="E91" s="28"/>
      <c r="F91" s="36"/>
      <c r="G91" s="29">
        <v>5</v>
      </c>
      <c r="H91" s="30"/>
      <c r="I91" s="44"/>
      <c r="J91" s="31"/>
      <c r="K91" s="32">
        <v>2</v>
      </c>
      <c r="L91" s="22">
        <f t="shared" si="1"/>
        <v>8</v>
      </c>
      <c r="M91" s="12"/>
      <c r="N91" s="33">
        <v>0</v>
      </c>
    </row>
    <row r="92" spans="1:14" ht="30" customHeight="1">
      <c r="A92" s="25" t="s">
        <v>158</v>
      </c>
      <c r="B92" s="26" t="s">
        <v>162</v>
      </c>
      <c r="C92" s="27"/>
      <c r="D92" s="40">
        <v>1</v>
      </c>
      <c r="E92" s="28"/>
      <c r="F92" s="36"/>
      <c r="G92" s="29">
        <v>5</v>
      </c>
      <c r="H92" s="30"/>
      <c r="I92" s="44"/>
      <c r="J92" s="31"/>
      <c r="K92" s="32">
        <v>6</v>
      </c>
      <c r="L92" s="22">
        <f t="shared" si="1"/>
        <v>12</v>
      </c>
      <c r="M92" s="12"/>
      <c r="N92" s="33">
        <v>0</v>
      </c>
    </row>
    <row r="93" spans="1:14" ht="30" customHeight="1">
      <c r="A93" s="25" t="s">
        <v>163</v>
      </c>
      <c r="B93" s="26" t="s">
        <v>164</v>
      </c>
      <c r="C93" s="27"/>
      <c r="D93" s="40">
        <v>4</v>
      </c>
      <c r="E93" s="28"/>
      <c r="F93" s="36"/>
      <c r="G93" s="29"/>
      <c r="H93" s="30">
        <v>10</v>
      </c>
      <c r="I93" s="44"/>
      <c r="J93" s="31"/>
      <c r="K93" s="32">
        <v>2</v>
      </c>
      <c r="L93" s="22">
        <f t="shared" si="1"/>
        <v>16</v>
      </c>
      <c r="M93" s="12"/>
      <c r="N93" s="33">
        <v>0</v>
      </c>
    </row>
    <row r="94" spans="1:14" ht="30" customHeight="1">
      <c r="A94" s="25" t="s">
        <v>165</v>
      </c>
      <c r="B94" s="26" t="s">
        <v>166</v>
      </c>
      <c r="C94" s="27"/>
      <c r="D94" s="40"/>
      <c r="E94" s="28"/>
      <c r="F94" s="36"/>
      <c r="G94" s="29"/>
      <c r="H94" s="30"/>
      <c r="I94" s="44"/>
      <c r="J94" s="31"/>
      <c r="K94" s="32"/>
      <c r="L94" s="22">
        <f t="shared" si="1"/>
        <v>0</v>
      </c>
      <c r="M94" s="12"/>
      <c r="N94" s="33">
        <v>0</v>
      </c>
    </row>
    <row r="95" spans="1:14" ht="30" customHeight="1">
      <c r="A95" s="25" t="s">
        <v>167</v>
      </c>
      <c r="B95" s="26" t="s">
        <v>166</v>
      </c>
      <c r="C95" s="27"/>
      <c r="D95" s="40"/>
      <c r="E95" s="28"/>
      <c r="F95" s="36"/>
      <c r="G95" s="29"/>
      <c r="H95" s="30"/>
      <c r="I95" s="44"/>
      <c r="J95" s="31"/>
      <c r="K95" s="32"/>
      <c r="L95" s="22">
        <f t="shared" si="1"/>
        <v>0</v>
      </c>
      <c r="M95" s="12"/>
      <c r="N95" s="33">
        <v>0</v>
      </c>
    </row>
    <row r="96" spans="1:14" ht="30" customHeight="1">
      <c r="A96" s="25" t="s">
        <v>168</v>
      </c>
      <c r="B96" s="26" t="s">
        <v>164</v>
      </c>
      <c r="C96" s="27"/>
      <c r="D96" s="40">
        <v>4</v>
      </c>
      <c r="E96" s="28"/>
      <c r="F96" s="36"/>
      <c r="G96" s="29"/>
      <c r="H96" s="30"/>
      <c r="I96" s="44"/>
      <c r="J96" s="31"/>
      <c r="K96" s="32"/>
      <c r="L96" s="22">
        <f t="shared" si="1"/>
        <v>4</v>
      </c>
      <c r="M96" s="12"/>
      <c r="N96" s="33">
        <v>0</v>
      </c>
    </row>
    <row r="97" spans="1:14" ht="30" customHeight="1">
      <c r="A97" s="25" t="s">
        <v>169</v>
      </c>
      <c r="B97" s="26" t="s">
        <v>78</v>
      </c>
      <c r="C97" s="27"/>
      <c r="D97" s="40"/>
      <c r="E97" s="28"/>
      <c r="F97" s="36"/>
      <c r="G97" s="29"/>
      <c r="H97" s="30"/>
      <c r="I97" s="44"/>
      <c r="J97" s="31"/>
      <c r="K97" s="32"/>
      <c r="L97" s="22">
        <f t="shared" si="1"/>
        <v>0</v>
      </c>
      <c r="M97" s="12"/>
      <c r="N97" s="33">
        <v>0</v>
      </c>
    </row>
    <row r="98" spans="1:14" ht="30" customHeight="1">
      <c r="A98" s="25" t="s">
        <v>170</v>
      </c>
      <c r="B98" s="26" t="s">
        <v>171</v>
      </c>
      <c r="C98" s="27"/>
      <c r="D98" s="40">
        <v>1</v>
      </c>
      <c r="E98" s="28"/>
      <c r="F98" s="36"/>
      <c r="G98" s="29"/>
      <c r="H98" s="30"/>
      <c r="I98" s="44"/>
      <c r="J98" s="31"/>
      <c r="K98" s="32"/>
      <c r="L98" s="22">
        <f t="shared" si="1"/>
        <v>1</v>
      </c>
      <c r="M98" s="12"/>
      <c r="N98" s="33">
        <v>0</v>
      </c>
    </row>
    <row r="99" spans="1:14" ht="30" customHeight="1">
      <c r="A99" s="25" t="s">
        <v>170</v>
      </c>
      <c r="B99" s="26" t="s">
        <v>172</v>
      </c>
      <c r="C99" s="27"/>
      <c r="D99" s="40"/>
      <c r="E99" s="28"/>
      <c r="F99" s="36">
        <v>1</v>
      </c>
      <c r="G99" s="29"/>
      <c r="H99" s="30">
        <v>1</v>
      </c>
      <c r="I99" s="44"/>
      <c r="J99" s="31">
        <v>1</v>
      </c>
      <c r="K99" s="32"/>
      <c r="L99" s="22">
        <f t="shared" si="1"/>
        <v>3</v>
      </c>
      <c r="M99" s="12"/>
      <c r="N99" s="33">
        <v>0</v>
      </c>
    </row>
    <row r="100" spans="1:14" ht="30" customHeight="1">
      <c r="A100" s="25" t="s">
        <v>173</v>
      </c>
      <c r="B100" s="26" t="s">
        <v>174</v>
      </c>
      <c r="C100" s="27"/>
      <c r="D100" s="40">
        <v>10</v>
      </c>
      <c r="E100" s="28"/>
      <c r="F100" s="36"/>
      <c r="G100" s="29"/>
      <c r="H100" s="30">
        <v>5</v>
      </c>
      <c r="I100" s="44"/>
      <c r="J100" s="31"/>
      <c r="K100" s="32"/>
      <c r="L100" s="22">
        <f t="shared" si="1"/>
        <v>15</v>
      </c>
      <c r="M100" s="12"/>
      <c r="N100" s="33">
        <v>0</v>
      </c>
    </row>
    <row r="101" spans="1:14" ht="30" customHeight="1">
      <c r="A101" s="25" t="s">
        <v>175</v>
      </c>
      <c r="B101" s="26" t="s">
        <v>176</v>
      </c>
      <c r="C101" s="27">
        <v>50</v>
      </c>
      <c r="D101" s="40"/>
      <c r="E101" s="28"/>
      <c r="F101" s="36">
        <v>4</v>
      </c>
      <c r="G101" s="29">
        <v>15</v>
      </c>
      <c r="H101" s="30">
        <v>12</v>
      </c>
      <c r="I101" s="44"/>
      <c r="J101" s="31">
        <v>10</v>
      </c>
      <c r="K101" s="32">
        <v>40</v>
      </c>
      <c r="L101" s="22">
        <f t="shared" si="1"/>
        <v>131</v>
      </c>
      <c r="M101" s="12"/>
      <c r="N101" s="33">
        <v>0</v>
      </c>
    </row>
    <row r="102" spans="1:14" ht="30" customHeight="1">
      <c r="A102" s="25" t="s">
        <v>177</v>
      </c>
      <c r="B102" s="26" t="s">
        <v>178</v>
      </c>
      <c r="C102" s="27"/>
      <c r="D102" s="40"/>
      <c r="E102" s="28"/>
      <c r="F102" s="36">
        <v>10</v>
      </c>
      <c r="G102" s="29"/>
      <c r="H102" s="30"/>
      <c r="I102" s="44"/>
      <c r="J102" s="31">
        <v>4</v>
      </c>
      <c r="K102" s="32"/>
      <c r="L102" s="22">
        <f t="shared" si="1"/>
        <v>14</v>
      </c>
      <c r="M102" s="12"/>
      <c r="N102" s="33">
        <v>0</v>
      </c>
    </row>
    <row r="103" spans="1:14" ht="30" customHeight="1">
      <c r="A103" s="37" t="s">
        <v>179</v>
      </c>
      <c r="B103" s="38" t="s">
        <v>178</v>
      </c>
      <c r="C103" s="39"/>
      <c r="D103" s="40"/>
      <c r="E103" s="41"/>
      <c r="F103" s="36">
        <v>100</v>
      </c>
      <c r="G103" s="42"/>
      <c r="H103" s="43"/>
      <c r="I103" s="44"/>
      <c r="J103" s="45"/>
      <c r="K103" s="32"/>
      <c r="L103" s="22">
        <f t="shared" si="1"/>
        <v>100</v>
      </c>
      <c r="M103" s="47"/>
      <c r="N103" s="48">
        <v>0</v>
      </c>
    </row>
    <row r="104" spans="1:14" ht="27" customHeight="1">
      <c r="A104" s="37" t="s">
        <v>180</v>
      </c>
      <c r="B104" s="38" t="s">
        <v>182</v>
      </c>
      <c r="C104" s="39"/>
      <c r="D104" s="40"/>
      <c r="E104" s="41"/>
      <c r="F104" s="36"/>
      <c r="G104" s="42">
        <v>1</v>
      </c>
      <c r="H104" s="43"/>
      <c r="I104" s="44"/>
      <c r="J104" s="45"/>
      <c r="K104" s="46"/>
      <c r="L104" s="22">
        <f t="shared" si="1"/>
        <v>1</v>
      </c>
      <c r="M104" s="47"/>
      <c r="N104" s="48">
        <v>0</v>
      </c>
    </row>
    <row r="105" spans="1:14" ht="30" customHeight="1">
      <c r="A105" s="37" t="s">
        <v>180</v>
      </c>
      <c r="B105" s="38" t="s">
        <v>181</v>
      </c>
      <c r="C105" s="39"/>
      <c r="D105" s="40"/>
      <c r="E105" s="41"/>
      <c r="F105" s="36"/>
      <c r="G105" s="42">
        <v>1</v>
      </c>
      <c r="H105" s="43"/>
      <c r="I105" s="44"/>
      <c r="J105" s="45"/>
      <c r="K105" s="46"/>
      <c r="L105" s="22">
        <f t="shared" si="1"/>
        <v>1</v>
      </c>
      <c r="M105" s="47"/>
      <c r="N105" s="48">
        <v>0</v>
      </c>
    </row>
    <row r="106" spans="1:14" ht="24.75" customHeight="1">
      <c r="A106" s="37" t="s">
        <v>180</v>
      </c>
      <c r="B106" s="38" t="s">
        <v>183</v>
      </c>
      <c r="C106" s="39"/>
      <c r="D106" s="40"/>
      <c r="E106" s="41"/>
      <c r="F106" s="36"/>
      <c r="G106" s="42">
        <v>1</v>
      </c>
      <c r="H106" s="43"/>
      <c r="I106" s="44"/>
      <c r="J106" s="45"/>
      <c r="K106" s="46"/>
      <c r="L106" s="22">
        <f t="shared" si="1"/>
        <v>1</v>
      </c>
      <c r="M106" s="47"/>
      <c r="N106" s="48">
        <v>0</v>
      </c>
    </row>
    <row r="107" spans="1:14" ht="26.25" customHeight="1">
      <c r="A107" s="37" t="s">
        <v>180</v>
      </c>
      <c r="B107" s="38" t="s">
        <v>184</v>
      </c>
      <c r="C107" s="39"/>
      <c r="D107" s="40"/>
      <c r="E107" s="41"/>
      <c r="F107" s="36"/>
      <c r="G107" s="42">
        <v>2</v>
      </c>
      <c r="H107" s="43"/>
      <c r="I107" s="44"/>
      <c r="J107" s="45"/>
      <c r="K107" s="46"/>
      <c r="L107" s="22">
        <f t="shared" si="1"/>
        <v>2</v>
      </c>
      <c r="M107" s="47"/>
      <c r="N107" s="48">
        <v>0</v>
      </c>
    </row>
    <row r="108" spans="1:14" ht="37.5" customHeight="1">
      <c r="A108" s="37" t="s">
        <v>185</v>
      </c>
      <c r="B108" s="62" t="s">
        <v>186</v>
      </c>
      <c r="C108" s="39"/>
      <c r="D108" s="40"/>
      <c r="E108" s="41"/>
      <c r="F108" s="36"/>
      <c r="G108" s="29"/>
      <c r="H108" s="43">
        <v>4</v>
      </c>
      <c r="I108" s="44"/>
      <c r="J108" s="45"/>
      <c r="K108" s="46"/>
      <c r="L108" s="22">
        <f t="shared" si="1"/>
        <v>4</v>
      </c>
      <c r="M108" s="47"/>
      <c r="N108" s="48">
        <v>0</v>
      </c>
    </row>
    <row r="109" spans="1:14" ht="30" customHeight="1">
      <c r="A109" s="63" t="s">
        <v>187</v>
      </c>
      <c r="B109" s="61" t="s">
        <v>188</v>
      </c>
      <c r="C109" s="51">
        <v>1</v>
      </c>
      <c r="D109" s="52"/>
      <c r="E109" s="53"/>
      <c r="F109" s="54"/>
      <c r="G109" s="55"/>
      <c r="H109" s="56">
        <v>1</v>
      </c>
      <c r="I109" s="57"/>
      <c r="J109" s="58"/>
      <c r="K109" s="59"/>
      <c r="L109" s="22">
        <f t="shared" si="1"/>
        <v>2</v>
      </c>
      <c r="M109" s="47"/>
      <c r="N109" s="48">
        <v>0</v>
      </c>
    </row>
    <row r="110" spans="1:14" ht="34.5" customHeight="1">
      <c r="A110" s="37" t="s">
        <v>191</v>
      </c>
      <c r="B110" s="60" t="s">
        <v>190</v>
      </c>
      <c r="C110" s="39">
        <v>3</v>
      </c>
      <c r="D110" s="40"/>
      <c r="E110" s="41"/>
      <c r="F110" s="36"/>
      <c r="G110" s="64"/>
      <c r="H110" s="43"/>
      <c r="I110" s="44"/>
      <c r="J110" s="45"/>
      <c r="K110" s="46"/>
      <c r="L110" s="22">
        <f t="shared" si="1"/>
        <v>3</v>
      </c>
      <c r="M110" s="47"/>
      <c r="N110" s="48">
        <v>0</v>
      </c>
    </row>
    <row r="111" spans="1:14" ht="31.5" customHeight="1">
      <c r="A111" s="66" t="s">
        <v>192</v>
      </c>
      <c r="B111" s="67" t="s">
        <v>193</v>
      </c>
      <c r="C111" s="51">
        <v>5</v>
      </c>
      <c r="D111" s="52"/>
      <c r="E111" s="53"/>
      <c r="F111" s="54"/>
      <c r="G111" s="55"/>
      <c r="H111" s="56"/>
      <c r="I111" s="57"/>
      <c r="J111" s="58"/>
      <c r="K111" s="59"/>
      <c r="L111" s="68">
        <f t="shared" si="1"/>
        <v>5</v>
      </c>
      <c r="M111" s="69"/>
      <c r="N111" s="70">
        <v>0</v>
      </c>
    </row>
    <row r="112" spans="1:14" ht="33" customHeight="1">
      <c r="A112" s="71" t="s">
        <v>194</v>
      </c>
      <c r="B112" s="72" t="s">
        <v>195</v>
      </c>
      <c r="C112" s="39">
        <v>20</v>
      </c>
      <c r="D112" s="40"/>
      <c r="E112" s="41"/>
      <c r="F112" s="36"/>
      <c r="G112" s="74"/>
      <c r="H112" s="43"/>
      <c r="I112" s="44"/>
      <c r="J112" s="45"/>
      <c r="K112" s="46"/>
      <c r="L112" s="73">
        <f>SUM(C112:K112)</f>
        <v>20</v>
      </c>
      <c r="M112" s="47"/>
      <c r="N112" s="70">
        <v>0</v>
      </c>
    </row>
    <row r="113" spans="13:14" ht="18">
      <c r="M113" s="75" t="s">
        <v>197</v>
      </c>
      <c r="N113" s="76">
        <v>0</v>
      </c>
    </row>
  </sheetData>
  <sheetProtection/>
  <mergeCells count="2">
    <mergeCell ref="A1:L1"/>
    <mergeCell ref="M1:N1"/>
  </mergeCells>
  <printOptions/>
  <pageMargins left="0.7480314960629921" right="0.17" top="0.51" bottom="0.33" header="0.5118110236220472" footer="0.1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</dc:creator>
  <cp:keywords/>
  <dc:description/>
  <cp:lastModifiedBy>azi</cp:lastModifiedBy>
  <cp:lastPrinted>2021-12-21T12:32:01Z</cp:lastPrinted>
  <dcterms:created xsi:type="dcterms:W3CDTF">2021-12-09T09:21:10Z</dcterms:created>
  <dcterms:modified xsi:type="dcterms:W3CDTF">2022-01-05T12:30:26Z</dcterms:modified>
  <cp:category/>
  <cp:version/>
  <cp:contentType/>
  <cp:contentStatus/>
</cp:coreProperties>
</file>